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Económic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<sst xmlns="http://schemas.openxmlformats.org/spreadsheetml/2006/main" count="20" uniqueCount="20">
  <si>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Auditoría Superior del Estado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</si>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</sst>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20" applyFont="1"/>
    <xf numFmtId="0" fontId="3" fillId="2" borderId="0" xfId="0" applyFont="1" applyFill="1"/>
    <xf numFmtId="43" fontId="3" fillId="2" borderId="0" xfId="20" applyFont="1" applyFill="1"/>
    <xf numFmtId="43" fontId="4" fillId="3" borderId="1" xfId="20" applyFont="1" applyFill="1" applyBorder="1" applyAlignment="1" applyProtection="1">
      <alignment horizontal="center" vertical="center"/>
      <protection/>
    </xf>
    <xf numFmtId="43" fontId="4" fillId="3" borderId="1" xfId="20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4" xfId="2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4" fontId="3" fillId="2" borderId="5" xfId="2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" fontId="3" fillId="2" borderId="5" xfId="2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3" fillId="2" borderId="10" xfId="2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5" fillId="2" borderId="10" xfId="20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/>
    <xf numFmtId="4" fontId="0" fillId="0" borderId="0" xfId="0" applyNumberFormat="1"/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3" borderId="2" xfId="20" applyNumberFormat="1" applyFont="1" applyFill="1" applyBorder="1" applyAlignment="1" applyProtection="1">
      <alignment horizontal="center" vertical="center"/>
      <protection locked="0"/>
    </xf>
    <xf numFmtId="164" fontId="2" fillId="3" borderId="12" xfId="20" applyNumberFormat="1" applyFont="1" applyFill="1" applyBorder="1" applyAlignment="1" applyProtection="1">
      <alignment horizontal="center" vertical="center"/>
      <protection locked="0"/>
    </xf>
    <xf numFmtId="164" fontId="2" fillId="3" borderId="3" xfId="20" applyNumberFormat="1" applyFont="1" applyFill="1" applyBorder="1" applyAlignment="1" applyProtection="1">
      <alignment horizontal="center" vertical="center"/>
      <protection locked="0"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  <xf numFmtId="164" fontId="4" fillId="3" borderId="3" xfId="20" applyNumberFormat="1" applyFont="1" applyFill="1" applyBorder="1" applyAlignment="1" applyProtection="1">
      <alignment horizontal="left" vertical="center"/>
      <protection/>
    </xf>
    <xf numFmtId="164" fontId="4" fillId="3" borderId="6" xfId="20" applyNumberFormat="1" applyFont="1" applyFill="1" applyBorder="1" applyAlignment="1" applyProtection="1">
      <alignment horizontal="left" vertical="center"/>
      <protection/>
    </xf>
    <xf numFmtId="164" fontId="4" fillId="3" borderId="7" xfId="20" applyNumberFormat="1" applyFont="1" applyFill="1" applyBorder="1" applyAlignment="1" applyProtection="1">
      <alignment horizontal="left" vertical="center"/>
      <protection/>
    </xf>
    <xf numFmtId="164" fontId="4" fillId="3" borderId="8" xfId="20" applyNumberFormat="1" applyFont="1" applyFill="1" applyBorder="1" applyAlignment="1" applyProtection="1">
      <alignment horizontal="left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  <xf numFmtId="164" fontId="4" fillId="3" borderId="14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8" xfId="20" applyNumberFormat="1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I26"/>
  <sheetViews>
    <sheetView tabSelected="1" workbookViewId="0" topLeftCell="A1">
      <selection activeCell="K14" sqref="K14"/>
    </sheetView>
  </sheetViews>
  <sheetFormatPr defaultColWidth="11.421875" defaultRowHeight="15"/>
  <cols>
    <col min="1" max="1" width="1.1484375" style="0" customWidth="1"/>
    <col min="3" max="3" width="9.8515625" style="0" customWidth="1"/>
    <col min="4" max="4" width="11.8515625" style="1" customWidth="1"/>
    <col min="5" max="5" width="13.140625" style="1" bestFit="1" customWidth="1"/>
    <col min="6" max="6" width="11.7109375" style="0" customWidth="1"/>
    <col min="7" max="7" width="13.140625" style="0" bestFit="1" customWidth="1"/>
    <col min="8" max="8" width="12.7109375" style="0" bestFit="1" customWidth="1"/>
    <col min="9" max="9" width="11.7109375" style="0" bestFit="1" customWidth="1"/>
  </cols>
  <sheetData>
    <row r="4" spans="2:9" ht="15">
      <c r="B4" s="26" t="s">
        <v>0</v>
      </c>
      <c r="C4" s="27"/>
      <c r="D4" s="27"/>
      <c r="E4" s="27"/>
      <c r="F4" s="27"/>
      <c r="G4" s="27"/>
      <c r="H4" s="27"/>
      <c r="I4" s="28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29" t="s">
        <v>2</v>
      </c>
      <c r="C6" s="30"/>
      <c r="D6" s="30"/>
      <c r="E6" s="30"/>
      <c r="F6" s="30"/>
      <c r="G6" s="30"/>
      <c r="H6" s="30"/>
      <c r="I6" s="31"/>
    </row>
    <row r="7" spans="2:9" ht="15">
      <c r="B7" s="32" t="s">
        <v>19</v>
      </c>
      <c r="C7" s="33"/>
      <c r="D7" s="33"/>
      <c r="E7" s="33"/>
      <c r="F7" s="33"/>
      <c r="G7" s="33"/>
      <c r="H7" s="33"/>
      <c r="I7" s="34"/>
    </row>
    <row r="8" spans="2:9" ht="15">
      <c r="B8" s="2"/>
      <c r="C8" s="2"/>
      <c r="D8" s="3"/>
      <c r="E8" s="3"/>
      <c r="F8" s="2"/>
      <c r="G8" s="2"/>
      <c r="H8" s="2"/>
      <c r="I8" s="2"/>
    </row>
    <row r="9" spans="2:9" ht="15">
      <c r="B9" s="35" t="s">
        <v>3</v>
      </c>
      <c r="C9" s="36"/>
      <c r="D9" s="41" t="s">
        <v>4</v>
      </c>
      <c r="E9" s="42"/>
      <c r="F9" s="42"/>
      <c r="G9" s="42"/>
      <c r="H9" s="43"/>
      <c r="I9" s="44" t="s">
        <v>5</v>
      </c>
    </row>
    <row r="10" spans="2:9" ht="24">
      <c r="B10" s="37"/>
      <c r="C10" s="38"/>
      <c r="D10" s="4" t="s">
        <v>6</v>
      </c>
      <c r="E10" s="5" t="s">
        <v>7</v>
      </c>
      <c r="F10" s="6" t="s">
        <v>8</v>
      </c>
      <c r="G10" s="6" t="s">
        <v>9</v>
      </c>
      <c r="H10" s="6" t="s">
        <v>10</v>
      </c>
      <c r="I10" s="45"/>
    </row>
    <row r="11" spans="2:9" ht="15">
      <c r="B11" s="39"/>
      <c r="C11" s="40"/>
      <c r="D11" s="6">
        <v>1</v>
      </c>
      <c r="E11" s="6">
        <v>2</v>
      </c>
      <c r="F11" s="6" t="s">
        <v>11</v>
      </c>
      <c r="G11" s="6">
        <v>4</v>
      </c>
      <c r="H11" s="6">
        <v>5</v>
      </c>
      <c r="I11" s="6" t="s">
        <v>12</v>
      </c>
    </row>
    <row r="12" spans="2:9" ht="15">
      <c r="B12" s="7"/>
      <c r="C12" s="8"/>
      <c r="D12" s="9"/>
      <c r="E12" s="9"/>
      <c r="F12" s="10"/>
      <c r="G12" s="10"/>
      <c r="H12" s="10"/>
      <c r="I12" s="10"/>
    </row>
    <row r="13" spans="2:9" ht="15">
      <c r="B13" s="46" t="s">
        <v>13</v>
      </c>
      <c r="C13" s="47"/>
      <c r="D13" s="11">
        <v>32055079</v>
      </c>
      <c r="E13" s="11">
        <v>0</v>
      </c>
      <c r="F13" s="11">
        <f>D13+E13</f>
        <v>32055079</v>
      </c>
      <c r="G13" s="11">
        <v>17337491.23</v>
      </c>
      <c r="H13" s="11">
        <v>17331267.73</v>
      </c>
      <c r="I13" s="11">
        <f>F13-G13</f>
        <v>14717587.77</v>
      </c>
    </row>
    <row r="14" spans="2:9" ht="15" customHeight="1">
      <c r="B14" s="12"/>
      <c r="C14" s="13"/>
      <c r="D14" s="11">
        <v>0</v>
      </c>
      <c r="E14" s="14"/>
      <c r="F14" s="11">
        <f aca="true" t="shared" si="0" ref="F14:F15">D14+E14</f>
        <v>0</v>
      </c>
      <c r="G14" s="11">
        <v>0</v>
      </c>
      <c r="H14" s="11">
        <v>0</v>
      </c>
      <c r="I14" s="14"/>
    </row>
    <row r="15" spans="2:9" ht="15">
      <c r="B15" s="46" t="s">
        <v>14</v>
      </c>
      <c r="C15" s="47"/>
      <c r="D15" s="11">
        <v>502797</v>
      </c>
      <c r="E15" s="11">
        <v>0</v>
      </c>
      <c r="F15" s="11">
        <f t="shared" si="0"/>
        <v>502797</v>
      </c>
      <c r="G15" s="11">
        <v>11310</v>
      </c>
      <c r="H15" s="11">
        <v>11310</v>
      </c>
      <c r="I15" s="11">
        <f>F15-G15</f>
        <v>491487</v>
      </c>
    </row>
    <row r="16" spans="2:9" ht="15" customHeight="1">
      <c r="B16" s="12"/>
      <c r="C16" s="13"/>
      <c r="D16" s="14"/>
      <c r="E16" s="14"/>
      <c r="F16" s="11"/>
      <c r="G16" s="15"/>
      <c r="H16" s="15"/>
      <c r="I16" s="15"/>
    </row>
    <row r="17" spans="2:9" ht="19.5" customHeight="1">
      <c r="B17" s="46" t="s">
        <v>15</v>
      </c>
      <c r="C17" s="47"/>
      <c r="D17" s="11">
        <v>0</v>
      </c>
      <c r="E17" s="11">
        <v>0</v>
      </c>
      <c r="F17" s="11">
        <f aca="true" t="shared" si="1" ref="F15:F21">D17+E17</f>
        <v>0</v>
      </c>
      <c r="G17" s="16">
        <v>0</v>
      </c>
      <c r="H17" s="16">
        <v>0</v>
      </c>
      <c r="I17" s="11">
        <f>F17-G17</f>
        <v>0</v>
      </c>
    </row>
    <row r="18" spans="2:9" ht="21" customHeight="1">
      <c r="B18" s="12"/>
      <c r="C18" s="13"/>
      <c r="D18" s="14"/>
      <c r="E18" s="14"/>
      <c r="F18" s="11"/>
      <c r="G18" s="15"/>
      <c r="H18" s="15"/>
      <c r="I18" s="15"/>
    </row>
    <row r="19" spans="2:9" ht="19.5" customHeight="1">
      <c r="B19" s="46" t="s">
        <v>16</v>
      </c>
      <c r="C19" s="47"/>
      <c r="D19" s="11">
        <v>0</v>
      </c>
      <c r="E19" s="11">
        <v>0</v>
      </c>
      <c r="F19" s="11">
        <f t="shared" si="1"/>
        <v>0</v>
      </c>
      <c r="G19" s="16">
        <v>0</v>
      </c>
      <c r="H19" s="16">
        <v>0</v>
      </c>
      <c r="I19" s="11">
        <f>F19-G19</f>
        <v>0</v>
      </c>
    </row>
    <row r="20" spans="2:9" ht="15">
      <c r="B20" s="12"/>
      <c r="C20" s="13"/>
      <c r="D20" s="14"/>
      <c r="E20" s="14"/>
      <c r="F20" s="11"/>
      <c r="G20" s="15"/>
      <c r="H20" s="15"/>
      <c r="I20" s="15"/>
    </row>
    <row r="21" spans="2:9" ht="15">
      <c r="B21" s="46" t="s">
        <v>17</v>
      </c>
      <c r="C21" s="47"/>
      <c r="D21" s="11">
        <v>0</v>
      </c>
      <c r="E21" s="11">
        <v>0</v>
      </c>
      <c r="F21" s="11">
        <f t="shared" si="1"/>
        <v>0</v>
      </c>
      <c r="G21" s="16">
        <v>0</v>
      </c>
      <c r="H21" s="16">
        <v>0</v>
      </c>
      <c r="I21" s="11">
        <f>F21-G21</f>
        <v>0</v>
      </c>
    </row>
    <row r="22" spans="2:9" ht="15">
      <c r="B22" s="17"/>
      <c r="C22" s="18"/>
      <c r="D22" s="19"/>
      <c r="E22" s="19"/>
      <c r="F22" s="20"/>
      <c r="G22" s="20"/>
      <c r="H22" s="20"/>
      <c r="I22" s="20"/>
    </row>
    <row r="23" spans="2:9" ht="15">
      <c r="B23" s="24" t="s">
        <v>18</v>
      </c>
      <c r="C23" s="25"/>
      <c r="D23" s="21">
        <f>SUM(D13:D22)</f>
        <v>32557876</v>
      </c>
      <c r="E23" s="21">
        <f aca="true" t="shared" si="2" ref="E23:H23">SUM(E13:E22)</f>
        <v>0</v>
      </c>
      <c r="F23" s="21">
        <f t="shared" si="2"/>
        <v>32557876</v>
      </c>
      <c r="G23" s="21">
        <f t="shared" si="2"/>
        <v>17348801.23</v>
      </c>
      <c r="H23" s="21">
        <f t="shared" si="2"/>
        <v>17342577.73</v>
      </c>
      <c r="I23" s="21">
        <f>SUM(I13:I22)</f>
        <v>15209074.77</v>
      </c>
    </row>
    <row r="25" ht="15">
      <c r="I25" s="22"/>
    </row>
    <row r="26" ht="15">
      <c r="H26" s="23"/>
    </row>
  </sheetData>
  <mergeCells count="13">
    <mergeCell ref="B23:C23"/>
    <mergeCell ref="B4:I4"/>
    <mergeCell ref="B5:I5"/>
    <mergeCell ref="B6:I6"/>
    <mergeCell ref="B7:I7"/>
    <mergeCell ref="B9:C11"/>
    <mergeCell ref="D9:H9"/>
    <mergeCell ref="I9:I10"/>
    <mergeCell ref="B13:C13"/>
    <mergeCell ref="B15:C15"/>
    <mergeCell ref="B17:C17"/>
    <mergeCell ref="B19:C19"/>
    <mergeCell ref="B21:C21"/>
  </mergeCells>
  <printOptions/>
  <pageMargins left="0.39" right="0.38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2022-01-14T20:39:49Z</dcterms:created>
  <dcterms:modified xsi:type="dcterms:W3CDTF">2024-04-12T02:50:15Z</dcterms:modified>
  <cp:category/>
  <cp:version/>
  <cp:contentType/>
  <cp:contentStatus/>
</cp:coreProperties>
</file>