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firstSheet="1" activeTab="1"/>
  </bookViews>
  <sheets>
    <sheet name="ANA-DEUDA-SEP-19ACUM" sheetId="50" state="hidden" r:id="rId1"/>
    <sheet name="ESTADO DE CAMBIOS-DIC-23 " sheetId="63" r:id="rId2"/>
  </sheets>
  <definedNames>
    <definedName name="_xlnm.Print_Area" localSheetId="1">'ESTADO DE CAMBIOS-DIC-23 '!$A$2:$D$82</definedName>
  </definedNames>
  <calcPr calcId="162913"/>
</workbook>
</file>

<file path=xl/sharedStrings.xml><?xml version="1.0" encoding="utf-8"?>
<sst xmlns="http://schemas.openxmlformats.org/spreadsheetml/2006/main" count="134" uniqueCount="96">
  <si>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</si>
  <si>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</si>
  <si>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</si>
  <si>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</si>
  <si>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</si>
  <si>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</si>
  <si>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</si>
  <si>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</si>
  <si>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</si>
  <si>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</si>
  <si>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</si>
  <si>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</si>
  <si>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</si>
  <si>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</si>
  <si>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</si>
  <si>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</si>
  <si>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</si>
  <si>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</si>
  <si>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</si>
  <si>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</si>
  <si>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</si>
  <si>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</si>
  <si>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</si>
  <si>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</si>
  <si>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</si>
  <si>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</si>
  <si>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</si>
  <si>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</si>
  <si>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</si>
  <si>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Resultado por Tenencia de Activos no Monetarios</t>
  </si>
  <si>
    <t>Resultado por Posición Monetaria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</si>
  <si>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</si>
  <si>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</si>
  <si>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</si>
  <si>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</si>
  <si>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</si>
  <si>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</si>
  <si>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</si>
  <si>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</si>
  <si>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</si>
  <si>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</si>
  <si>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</si>
  <si>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</si>
  <si>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</si>
  <si>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</si>
  <si>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</si>
  <si>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</si>
  <si>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</si>
  <si>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</si>
  <si>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</si>
  <si>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</si>
  <si>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</si>
  <si>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</si>
  <si>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</si>
  <si>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Aplicación</t>
  </si>
  <si>
    <t>Origen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</si>
  <si>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</si>
  <si>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</si>
  <si>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</si>
  <si>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</si>
  <si>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</si>
  <si>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</si>
  <si>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</si>
  <si>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</si>
  <si>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</si>
  <si>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</si>
  <si>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</si>
  <si>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</si>
  <si>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</si>
  <si>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</si>
  <si>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</si>
  <si>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</si>
  <si>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</si>
  <si>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</si>
  <si>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</si>
  <si>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</si>
  <si>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</si>
  <si>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</si>
  <si>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</si>
  <si>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</si>
  <si>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</si>
  <si>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</si>
  <si>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</si>
  <si>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>Auditoria Superior del Estado de Yucatán</t>
  </si>
  <si>
    <t>Del  01 de Enero  al 30 de Septiembre de 2019.</t>
  </si>
  <si>
    <t>Director de Administracion y Finanzas</t>
  </si>
  <si>
    <t>Coordinadora</t>
  </si>
  <si>
    <t>(Cifras en Pesos)</t>
  </si>
  <si>
    <t>Del 01 de Enero al  31 de Diciembre del 2023</t>
  </si>
  <si>
    <t>L.A.E. Gabriel Zentella Flores</t>
  </si>
  <si>
    <t>C.P.Sara María Rivero Fuentes</t>
  </si>
  <si>
    <t xml:space="preserve">                                          L.C.P.Karen Cuitun Cardeña.</t>
  </si>
  <si>
    <t xml:space="preserve">                                           Revisó</t>
  </si>
  <si>
    <t xml:space="preserve">                                      Jefa de Departamento</t>
  </si>
  <si>
    <t xml:space="preserve">                            Autorizó</t>
  </si>
  <si>
    <t xml:space="preserve">                                       Realizó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</si>
</sst>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u val="single"/>
      <sz val="9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3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3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/>
      <protection locked="0"/>
    </xf>
    <xf numFmtId="4" fontId="0" fillId="0" borderId="0" xfId="0" applyNumberFormat="1"/>
    <xf numFmtId="0" fontId="3" fillId="5" borderId="0" xfId="22" applyFont="1" applyFill="1" applyBorder="1" applyAlignment="1">
      <alignment horizontal="center"/>
      <protection/>
    </xf>
    <xf numFmtId="165" fontId="5" fillId="3" borderId="16" xfId="2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top"/>
    </xf>
    <xf numFmtId="0" fontId="3" fillId="5" borderId="0" xfId="22" applyFont="1" applyFill="1" applyBorder="1" applyAlignment="1">
      <alignment vertical="center"/>
      <protection/>
    </xf>
    <xf numFmtId="0" fontId="2" fillId="5" borderId="0" xfId="22" applyFont="1" applyFill="1" applyBorder="1" applyAlignment="1">
      <alignment/>
      <protection/>
    </xf>
    <xf numFmtId="4" fontId="7" fillId="5" borderId="0" xfId="22" applyNumberFormat="1" applyFont="1" applyFill="1" applyBorder="1" applyAlignment="1">
      <alignment horizontal="center"/>
      <protection/>
    </xf>
    <xf numFmtId="0" fontId="3" fillId="5" borderId="0" xfId="0" applyFont="1" applyFill="1" applyBorder="1" applyAlignment="1">
      <alignment vertical="top" wrapText="1"/>
    </xf>
    <xf numFmtId="4" fontId="3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20" applyNumberFormat="1" applyFont="1" applyFill="1" applyBorder="1" applyAlignment="1" applyProtection="1">
      <alignment horizontal="right" vertical="top" wrapText="1"/>
      <protection locked="0"/>
    </xf>
    <xf numFmtId="4" fontId="7" fillId="5" borderId="0" xfId="22" applyNumberFormat="1" applyFont="1" applyFill="1" applyBorder="1" applyAlignment="1" applyProtection="1">
      <alignment horizontal="center"/>
      <protection/>
    </xf>
    <xf numFmtId="0" fontId="3" fillId="5" borderId="9" xfId="22" applyFont="1" applyFill="1" applyBorder="1" applyAlignment="1">
      <alignment vertical="center"/>
      <protection/>
    </xf>
    <xf numFmtId="0" fontId="2" fillId="5" borderId="10" xfId="22" applyFont="1" applyFill="1" applyBorder="1" applyAlignment="1">
      <alignment/>
      <protection/>
    </xf>
    <xf numFmtId="0" fontId="3" fillId="5" borderId="9" xfId="22" applyFont="1" applyFill="1" applyBorder="1" applyAlignment="1">
      <alignment vertical="top"/>
      <protection/>
    </xf>
    <xf numFmtId="4" fontId="7" fillId="5" borderId="10" xfId="22" applyNumberFormat="1" applyFont="1" applyFill="1" applyBorder="1" applyAlignment="1">
      <alignment horizontal="center"/>
      <protection/>
    </xf>
    <xf numFmtId="4" fontId="3" fillId="5" borderId="10" xfId="0" applyNumberFormat="1" applyFont="1" applyFill="1" applyBorder="1" applyAlignment="1" applyProtection="1">
      <alignment horizontal="right" vertical="top"/>
      <protection/>
    </xf>
    <xf numFmtId="0" fontId="3" fillId="5" borderId="9" xfId="0" applyFont="1" applyFill="1" applyBorder="1" applyAlignment="1">
      <alignment vertical="top" wrapText="1"/>
    </xf>
    <xf numFmtId="4" fontId="2" fillId="5" borderId="1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2" fillId="5" borderId="10" xfId="20" applyNumberFormat="1" applyFont="1" applyFill="1" applyBorder="1" applyAlignment="1" applyProtection="1">
      <alignment horizontal="right" vertical="top" wrapText="1"/>
      <protection locked="0"/>
    </xf>
    <xf numFmtId="0" fontId="4" fillId="5" borderId="9" xfId="0" applyFont="1" applyFill="1" applyBorder="1" applyAlignment="1">
      <alignment wrapText="1"/>
    </xf>
    <xf numFmtId="4" fontId="7" fillId="5" borderId="10" xfId="22" applyNumberFormat="1" applyFont="1" applyFill="1" applyBorder="1" applyAlignment="1" applyProtection="1">
      <alignment horizontal="center"/>
      <protection/>
    </xf>
    <xf numFmtId="0" fontId="2" fillId="5" borderId="12" xfId="0" applyFont="1" applyFill="1" applyBorder="1" applyAlignment="1">
      <alignment vertical="center" wrapText="1"/>
    </xf>
    <xf numFmtId="4" fontId="2" fillId="5" borderId="12" xfId="0" applyNumberFormat="1" applyFont="1" applyFill="1" applyBorder="1"/>
    <xf numFmtId="4" fontId="2" fillId="5" borderId="13" xfId="0" applyNumberFormat="1" applyFont="1" applyFill="1" applyBorder="1"/>
    <xf numFmtId="4" fontId="14" fillId="5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vertical="top"/>
      <protection locked="0"/>
    </xf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5" fillId="3" borderId="15" xfId="20" applyNumberFormat="1" applyFont="1" applyFill="1" applyBorder="1" applyAlignment="1">
      <alignment horizontal="center" vertical="center"/>
    </xf>
    <xf numFmtId="4" fontId="14" fillId="5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5" borderId="0" xfId="0" applyNumberFormat="1" applyFont="1" applyFill="1" applyBorder="1"/>
    <xf numFmtId="4" fontId="15" fillId="0" borderId="0" xfId="0" applyNumberFormat="1" applyFont="1" applyBorder="1"/>
    <xf numFmtId="4" fontId="15" fillId="0" borderId="10" xfId="0" applyNumberFormat="1" applyFont="1" applyBorder="1"/>
    <xf numFmtId="4" fontId="16" fillId="0" borderId="0" xfId="0" applyNumberFormat="1" applyFont="1" applyBorder="1"/>
    <xf numFmtId="0" fontId="4" fillId="0" borderId="0" xfId="0" applyFont="1" applyBorder="1"/>
    <xf numFmtId="0" fontId="4" fillId="0" borderId="10" xfId="0" applyFont="1" applyBorder="1"/>
    <xf numFmtId="4" fontId="16" fillId="5" borderId="10" xfId="22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Border="1"/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5" fillId="3" borderId="14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top"/>
      <protection locked="0"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22" applyFont="1" applyFill="1" applyBorder="1" applyAlignment="1">
      <alignment horizontal="left" vertical="center"/>
      <protection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22" applyFont="1" applyFill="1" applyBorder="1" applyAlignment="1">
      <alignment horizontal="center"/>
      <protection/>
    </xf>
    <xf numFmtId="0" fontId="5" fillId="3" borderId="0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0" fontId="5" fillId="3" borderId="11" xfId="22" applyFont="1" applyFill="1" applyBorder="1" applyAlignment="1">
      <alignment horizontal="center"/>
      <protection/>
    </xf>
    <xf numFmtId="0" fontId="5" fillId="3" borderId="12" xfId="22" applyFont="1" applyFill="1" applyBorder="1" applyAlignment="1">
      <alignment horizontal="center"/>
      <protection/>
    </xf>
    <xf numFmtId="0" fontId="5" fillId="3" borderId="13" xfId="22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79</xdr:row>
      <xdr:rowOff>9525</xdr:rowOff>
    </xdr:from>
    <xdr:to>
      <xdr:col>2</xdr:col>
      <xdr:colOff>1000125</xdr:colOff>
      <xdr:row>79</xdr:row>
      <xdr:rowOff>9525</xdr:rowOff>
    </xdr:to>
    <xdr:cxnSp macro="">
      <xdr:nvCxnSpPr>
        <xdr:cNvPr id="27" name="Conector recto 26"/>
        <xdr:cNvCxnSpPr/>
      </xdr:nvCxnSpPr>
      <xdr:spPr>
        <a:xfrm flipV="1">
          <a:off x="2971800" y="18640425"/>
          <a:ext cx="20764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79</xdr:row>
      <xdr:rowOff>0</xdr:rowOff>
    </xdr:from>
    <xdr:to>
      <xdr:col>3</xdr:col>
      <xdr:colOff>2428875</xdr:colOff>
      <xdr:row>79</xdr:row>
      <xdr:rowOff>9525</xdr:rowOff>
    </xdr:to>
    <xdr:cxnSp macro="">
      <xdr:nvCxnSpPr>
        <xdr:cNvPr id="28" name="Conector recto 27"/>
        <xdr:cNvCxnSpPr/>
      </xdr:nvCxnSpPr>
      <xdr:spPr>
        <a:xfrm>
          <a:off x="5734050" y="18640425"/>
          <a:ext cx="19335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79</xdr:row>
      <xdr:rowOff>9525</xdr:rowOff>
    </xdr:from>
    <xdr:to>
      <xdr:col>0</xdr:col>
      <xdr:colOff>2390775</xdr:colOff>
      <xdr:row>79</xdr:row>
      <xdr:rowOff>9525</xdr:rowOff>
    </xdr:to>
    <xdr:cxnSp macro="">
      <xdr:nvCxnSpPr>
        <xdr:cNvPr id="6" name="Conector recto 5"/>
        <xdr:cNvCxnSpPr/>
      </xdr:nvCxnSpPr>
      <xdr:spPr>
        <a:xfrm>
          <a:off x="161925" y="18640425"/>
          <a:ext cx="22288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4">
      <c r="B2" s="47"/>
      <c r="C2" s="48"/>
      <c r="D2" s="125" t="s">
        <v>58</v>
      </c>
      <c r="E2" s="125"/>
      <c r="F2" s="125"/>
      <c r="G2" s="125"/>
      <c r="H2" s="125"/>
      <c r="I2" s="125"/>
      <c r="J2" s="48"/>
      <c r="K2" s="49"/>
    </row>
    <row r="3" spans="2:11" ht="14.4">
      <c r="B3" s="50"/>
      <c r="C3" s="51"/>
      <c r="D3" s="126" t="s">
        <v>84</v>
      </c>
      <c r="E3" s="126"/>
      <c r="F3" s="126"/>
      <c r="G3" s="126"/>
      <c r="H3" s="126"/>
      <c r="I3" s="126"/>
      <c r="J3" s="51"/>
      <c r="K3" s="52"/>
    </row>
    <row r="4" spans="2:11" ht="14.4">
      <c r="B4" s="50"/>
      <c r="C4" s="51"/>
      <c r="D4" s="126" t="s">
        <v>10</v>
      </c>
      <c r="E4" s="126"/>
      <c r="F4" s="126"/>
      <c r="G4" s="126"/>
      <c r="H4" s="126"/>
      <c r="I4" s="126"/>
      <c r="J4" s="51"/>
      <c r="K4" s="52"/>
    </row>
    <row r="5" spans="2:11" ht="15" thickBot="1">
      <c r="B5" s="53"/>
      <c r="C5" s="54"/>
      <c r="D5" s="127" t="s">
        <v>59</v>
      </c>
      <c r="E5" s="127"/>
      <c r="F5" s="127"/>
      <c r="G5" s="127"/>
      <c r="H5" s="127"/>
      <c r="I5" s="127"/>
      <c r="J5" s="55"/>
      <c r="K5" s="56"/>
    </row>
    <row r="6" spans="2:11" ht="24.6" thickBot="1">
      <c r="B6" s="57"/>
      <c r="C6" s="128" t="s">
        <v>60</v>
      </c>
      <c r="D6" s="128"/>
      <c r="E6" s="128"/>
      <c r="F6" s="58"/>
      <c r="G6" s="59" t="s">
        <v>61</v>
      </c>
      <c r="H6" s="59" t="s">
        <v>62</v>
      </c>
      <c r="I6" s="58" t="s">
        <v>63</v>
      </c>
      <c r="J6" s="58" t="s">
        <v>64</v>
      </c>
      <c r="K6" s="60"/>
    </row>
    <row r="7" spans="2:11" ht="7.5" customHeight="1">
      <c r="B7" s="1"/>
      <c r="C7" s="130"/>
      <c r="D7" s="130"/>
      <c r="E7" s="130"/>
      <c r="F7" s="130"/>
      <c r="G7" s="130"/>
      <c r="H7" s="130"/>
      <c r="I7" s="130"/>
      <c r="J7" s="130"/>
      <c r="K7" s="131"/>
    </row>
    <row r="8" spans="2:11" ht="7.5" customHeight="1">
      <c r="B8" s="2"/>
      <c r="C8" s="132"/>
      <c r="D8" s="132"/>
      <c r="E8" s="132"/>
      <c r="F8" s="132"/>
      <c r="G8" s="132"/>
      <c r="H8" s="132"/>
      <c r="I8" s="132"/>
      <c r="J8" s="132"/>
      <c r="K8" s="133"/>
    </row>
    <row r="9" spans="2:11" ht="14.4">
      <c r="B9" s="2"/>
      <c r="C9" s="134" t="s">
        <v>65</v>
      </c>
      <c r="D9" s="134"/>
      <c r="E9" s="134"/>
      <c r="F9" s="3"/>
      <c r="G9" s="3"/>
      <c r="H9" s="3"/>
      <c r="I9" s="3"/>
      <c r="J9" s="3"/>
      <c r="K9" s="4"/>
    </row>
    <row r="10" spans="2:11" ht="14.4">
      <c r="B10" s="5"/>
      <c r="C10" s="135" t="s">
        <v>66</v>
      </c>
      <c r="D10" s="135"/>
      <c r="E10" s="135"/>
      <c r="F10" s="6"/>
      <c r="G10" s="6"/>
      <c r="H10" s="6"/>
      <c r="I10" s="6"/>
      <c r="J10" s="6"/>
      <c r="K10" s="7"/>
    </row>
    <row r="11" spans="2:11" ht="14.4">
      <c r="B11" s="5"/>
      <c r="C11" s="134" t="s">
        <v>67</v>
      </c>
      <c r="D11" s="134"/>
      <c r="E11" s="134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29" t="s">
        <v>68</v>
      </c>
      <c r="E12" s="129"/>
      <c r="F12" s="6"/>
      <c r="G12" s="13" t="s">
        <v>69</v>
      </c>
      <c r="H12" s="13" t="s">
        <v>70</v>
      </c>
      <c r="I12" s="14">
        <v>0</v>
      </c>
      <c r="J12" s="14">
        <v>0</v>
      </c>
      <c r="K12" s="15"/>
    </row>
    <row r="13" spans="2:11" ht="14.4">
      <c r="B13" s="11"/>
      <c r="C13" s="12"/>
      <c r="D13" s="129" t="s">
        <v>71</v>
      </c>
      <c r="E13" s="129"/>
      <c r="F13" s="6"/>
      <c r="G13" s="13" t="s">
        <v>69</v>
      </c>
      <c r="H13" s="13" t="s">
        <v>70</v>
      </c>
      <c r="I13" s="14">
        <v>0</v>
      </c>
      <c r="J13" s="14">
        <v>0</v>
      </c>
      <c r="K13" s="15"/>
    </row>
    <row r="14" spans="2:11" ht="14.4">
      <c r="B14" s="11"/>
      <c r="C14" s="12"/>
      <c r="D14" s="129" t="s">
        <v>72</v>
      </c>
      <c r="E14" s="129"/>
      <c r="F14" s="6"/>
      <c r="G14" s="13" t="s">
        <v>69</v>
      </c>
      <c r="H14" s="13" t="s">
        <v>70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34" t="s">
        <v>73</v>
      </c>
      <c r="D16" s="134"/>
      <c r="E16" s="134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29" t="s">
        <v>74</v>
      </c>
      <c r="E17" s="129"/>
      <c r="F17" s="6"/>
      <c r="G17" s="13" t="s">
        <v>69</v>
      </c>
      <c r="H17" s="13" t="s">
        <v>70</v>
      </c>
      <c r="I17" s="14">
        <v>0</v>
      </c>
      <c r="J17" s="14">
        <v>0</v>
      </c>
      <c r="K17" s="15"/>
    </row>
    <row r="18" spans="2:11" ht="14.4">
      <c r="B18" s="11"/>
      <c r="C18" s="12"/>
      <c r="D18" s="129" t="s">
        <v>75</v>
      </c>
      <c r="E18" s="129"/>
      <c r="F18" s="6"/>
      <c r="G18" s="13" t="s">
        <v>69</v>
      </c>
      <c r="H18" s="13" t="s">
        <v>70</v>
      </c>
      <c r="I18" s="14">
        <v>0</v>
      </c>
      <c r="J18" s="14">
        <v>0</v>
      </c>
      <c r="K18" s="15"/>
    </row>
    <row r="19" spans="2:11" ht="14.4">
      <c r="B19" s="11"/>
      <c r="C19" s="12"/>
      <c r="D19" s="129" t="s">
        <v>71</v>
      </c>
      <c r="E19" s="129"/>
      <c r="F19" s="6"/>
      <c r="G19" s="13" t="s">
        <v>69</v>
      </c>
      <c r="H19" s="13" t="s">
        <v>70</v>
      </c>
      <c r="I19" s="14">
        <v>0</v>
      </c>
      <c r="J19" s="14">
        <v>0</v>
      </c>
      <c r="K19" s="15"/>
    </row>
    <row r="20" spans="2:11" ht="14.4">
      <c r="B20" s="11"/>
      <c r="C20" s="19"/>
      <c r="D20" s="129" t="s">
        <v>72</v>
      </c>
      <c r="E20" s="129"/>
      <c r="F20" s="6"/>
      <c r="G20" s="13" t="s">
        <v>69</v>
      </c>
      <c r="H20" s="13" t="s">
        <v>70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4">
      <c r="B22" s="20"/>
      <c r="C22" s="136" t="s">
        <v>76</v>
      </c>
      <c r="D22" s="136"/>
      <c r="E22" s="136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4">
      <c r="B24" s="5"/>
      <c r="C24" s="135" t="s">
        <v>77</v>
      </c>
      <c r="D24" s="135"/>
      <c r="E24" s="135"/>
      <c r="F24" s="6"/>
      <c r="G24" s="42"/>
      <c r="H24" s="42"/>
      <c r="I24" s="9"/>
      <c r="J24" s="9"/>
      <c r="K24" s="10"/>
    </row>
    <row r="25" spans="2:11" ht="14.4">
      <c r="B25" s="5"/>
      <c r="C25" s="134" t="s">
        <v>67</v>
      </c>
      <c r="D25" s="134"/>
      <c r="E25" s="134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29" t="s">
        <v>68</v>
      </c>
      <c r="E26" s="129"/>
      <c r="F26" s="6"/>
      <c r="G26" s="13" t="s">
        <v>69</v>
      </c>
      <c r="H26" s="13" t="s">
        <v>70</v>
      </c>
      <c r="I26" s="14">
        <v>0</v>
      </c>
      <c r="J26" s="14">
        <v>0</v>
      </c>
      <c r="K26" s="15"/>
    </row>
    <row r="27" spans="2:11" ht="14.4">
      <c r="B27" s="11"/>
      <c r="C27" s="19"/>
      <c r="D27" s="129" t="s">
        <v>71</v>
      </c>
      <c r="E27" s="129"/>
      <c r="F27" s="19"/>
      <c r="G27" s="25" t="s">
        <v>69</v>
      </c>
      <c r="H27" s="25" t="s">
        <v>70</v>
      </c>
      <c r="I27" s="14">
        <v>0</v>
      </c>
      <c r="J27" s="14">
        <v>0</v>
      </c>
      <c r="K27" s="15"/>
    </row>
    <row r="28" spans="2:11" ht="14.4">
      <c r="B28" s="11"/>
      <c r="C28" s="19"/>
      <c r="D28" s="129" t="s">
        <v>72</v>
      </c>
      <c r="E28" s="129"/>
      <c r="F28" s="19"/>
      <c r="G28" s="25" t="s">
        <v>69</v>
      </c>
      <c r="H28" s="25" t="s">
        <v>70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4">
      <c r="B30" s="5"/>
      <c r="C30" s="134" t="s">
        <v>73</v>
      </c>
      <c r="D30" s="134"/>
      <c r="E30" s="134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29" t="s">
        <v>74</v>
      </c>
      <c r="E31" s="129"/>
      <c r="F31" s="6"/>
      <c r="G31" s="13" t="s">
        <v>69</v>
      </c>
      <c r="H31" s="13" t="s">
        <v>70</v>
      </c>
      <c r="I31" s="14">
        <v>0</v>
      </c>
      <c r="J31" s="14">
        <v>0</v>
      </c>
      <c r="K31" s="15"/>
    </row>
    <row r="32" spans="2:11" ht="14.4">
      <c r="B32" s="11"/>
      <c r="C32" s="12"/>
      <c r="D32" s="129" t="s">
        <v>75</v>
      </c>
      <c r="E32" s="129"/>
      <c r="F32" s="6"/>
      <c r="G32" s="13" t="s">
        <v>69</v>
      </c>
      <c r="H32" s="13" t="s">
        <v>70</v>
      </c>
      <c r="I32" s="14">
        <v>0</v>
      </c>
      <c r="J32" s="14">
        <v>0</v>
      </c>
      <c r="K32" s="15"/>
    </row>
    <row r="33" spans="2:11" ht="14.4">
      <c r="B33" s="11"/>
      <c r="C33" s="12"/>
      <c r="D33" s="129" t="s">
        <v>71</v>
      </c>
      <c r="E33" s="129"/>
      <c r="F33" s="6"/>
      <c r="G33" s="13" t="s">
        <v>69</v>
      </c>
      <c r="H33" s="13" t="s">
        <v>70</v>
      </c>
      <c r="I33" s="14">
        <v>0</v>
      </c>
      <c r="J33" s="14">
        <v>0</v>
      </c>
      <c r="K33" s="15"/>
    </row>
    <row r="34" spans="2:11" ht="14.4">
      <c r="B34" s="11"/>
      <c r="C34" s="6"/>
      <c r="D34" s="129" t="s">
        <v>72</v>
      </c>
      <c r="E34" s="129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4">
      <c r="B36" s="20"/>
      <c r="C36" s="136" t="s">
        <v>78</v>
      </c>
      <c r="D36" s="136"/>
      <c r="E36" s="136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4">
      <c r="B38" s="11"/>
      <c r="C38" s="134" t="s">
        <v>79</v>
      </c>
      <c r="D38" s="134"/>
      <c r="E38" s="134"/>
      <c r="F38" s="6"/>
      <c r="G38" s="13" t="s">
        <v>69</v>
      </c>
      <c r="H38" s="13" t="s">
        <v>70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4">
      <c r="B40" s="27"/>
      <c r="C40" s="138" t="s">
        <v>80</v>
      </c>
      <c r="D40" s="138"/>
      <c r="E40" s="138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35"/>
      <c r="D41" s="135"/>
      <c r="E41" s="135"/>
      <c r="F41" s="135"/>
      <c r="G41" s="135"/>
      <c r="H41" s="135"/>
      <c r="I41" s="135"/>
      <c r="J41" s="135"/>
      <c r="K41" s="13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29" t="s">
        <v>2</v>
      </c>
      <c r="D43" s="129"/>
      <c r="E43" s="129"/>
      <c r="F43" s="129"/>
      <c r="G43" s="129"/>
      <c r="H43" s="129"/>
      <c r="I43" s="129"/>
      <c r="J43" s="129"/>
      <c r="K43" s="129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39"/>
      <c r="E45" s="139"/>
      <c r="F45" s="36"/>
      <c r="G45" s="34"/>
      <c r="H45" s="140"/>
      <c r="I45" s="140"/>
      <c r="J45" s="36"/>
      <c r="K45" s="36"/>
    </row>
    <row r="46" spans="2:11" ht="14.4">
      <c r="B46" s="34"/>
      <c r="C46" s="38"/>
      <c r="D46" s="141" t="s">
        <v>82</v>
      </c>
      <c r="E46" s="141"/>
      <c r="F46" s="36"/>
      <c r="G46" s="36"/>
      <c r="H46" s="141" t="s">
        <v>81</v>
      </c>
      <c r="I46" s="141"/>
      <c r="J46" s="6"/>
      <c r="K46" s="36"/>
    </row>
    <row r="47" spans="2:11" ht="15" customHeight="1">
      <c r="B47" s="34"/>
      <c r="C47" s="39"/>
      <c r="D47" s="137" t="s">
        <v>1</v>
      </c>
      <c r="E47" s="137"/>
      <c r="F47" s="40"/>
      <c r="G47" s="40"/>
      <c r="H47" s="137" t="s">
        <v>0</v>
      </c>
      <c r="I47" s="137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D83"/>
  <sheetViews>
    <sheetView showGridLines="0" tabSelected="1" workbookViewId="0" topLeftCell="A1">
      <selection activeCell="H13" sqref="H13"/>
    </sheetView>
  </sheetViews>
  <sheetFormatPr defaultColWidth="0" defaultRowHeight="18" customHeight="1"/>
  <cols>
    <col min="1" max="1" width="37.8515625" style="62" customWidth="1"/>
    <col min="2" max="2" width="22.8515625" style="62" customWidth="1"/>
    <col min="3" max="3" width="17.8515625" style="62" customWidth="1"/>
    <col min="4" max="4" width="42.421875" style="62" customWidth="1"/>
    <col min="5" max="5" width="10.8515625" style="0" hidden="1" customWidth="1"/>
    <col min="6" max="16371" width="10.8515625" style="0" customWidth="1"/>
    <col min="16372" max="16372" width="8.7109375" style="0" customWidth="1"/>
    <col min="16373" max="16373" width="4.57421875" style="0" customWidth="1"/>
    <col min="16374" max="16374" width="9.421875" style="0" customWidth="1"/>
    <col min="16375" max="16375" width="6.140625" style="0" customWidth="1"/>
    <col min="16376" max="16376" width="7.00390625" style="0" customWidth="1"/>
    <col min="16377" max="16377" width="8.421875" style="0" customWidth="1"/>
    <col min="16378" max="16378" width="6.00390625" style="0" customWidth="1"/>
    <col min="16379" max="16379" width="3.8515625" style="0" customWidth="1"/>
    <col min="16380" max="16380" width="3.00390625" style="0" customWidth="1"/>
    <col min="16381" max="16381" width="2.7109375" style="0" customWidth="1"/>
    <col min="16382" max="16382" width="0.42578125" style="0" customWidth="1"/>
    <col min="16383" max="16383" width="0.71875" style="0" customWidth="1"/>
    <col min="16384" max="16384" width="14.140625" style="0" customWidth="1"/>
  </cols>
  <sheetData>
    <row r="1" spans="1:4" ht="18" customHeight="1" thickBot="1">
      <c r="A1" s="63"/>
      <c r="B1" s="64"/>
      <c r="C1" s="65"/>
      <c r="D1" s="65"/>
    </row>
    <row r="2" spans="1:4" ht="18" customHeight="1">
      <c r="A2" s="143" t="s">
        <v>83</v>
      </c>
      <c r="B2" s="144"/>
      <c r="C2" s="144"/>
      <c r="D2" s="145"/>
    </row>
    <row r="3" spans="1:4" ht="18" customHeight="1">
      <c r="A3" s="146" t="s">
        <v>56</v>
      </c>
      <c r="B3" s="147"/>
      <c r="C3" s="147"/>
      <c r="D3" s="148"/>
    </row>
    <row r="4" spans="1:4" ht="18" customHeight="1">
      <c r="A4" s="149" t="s">
        <v>88</v>
      </c>
      <c r="B4" s="150"/>
      <c r="C4" s="150"/>
      <c r="D4" s="151"/>
    </row>
    <row r="5" spans="1:4" ht="18" customHeight="1" thickBot="1">
      <c r="A5" s="152" t="s">
        <v>87</v>
      </c>
      <c r="B5" s="153"/>
      <c r="C5" s="153"/>
      <c r="D5" s="154"/>
    </row>
    <row r="6" spans="1:4" ht="18" customHeight="1" thickBot="1">
      <c r="A6" s="120" t="s">
        <v>9</v>
      </c>
      <c r="B6" s="121"/>
      <c r="C6" s="98" t="s">
        <v>55</v>
      </c>
      <c r="D6" s="68" t="s">
        <v>54</v>
      </c>
    </row>
    <row r="7" spans="1:4" ht="18" customHeight="1">
      <c r="A7" s="78"/>
      <c r="B7" s="70"/>
      <c r="C7" s="71"/>
      <c r="D7" s="79"/>
    </row>
    <row r="8" spans="1:4" ht="18" customHeight="1">
      <c r="A8" s="80"/>
      <c r="B8" s="95"/>
      <c r="C8" s="72"/>
      <c r="D8" s="81"/>
    </row>
    <row r="9" spans="1:4" ht="18" customHeight="1">
      <c r="A9" s="115" t="s">
        <v>28</v>
      </c>
      <c r="B9" s="116"/>
      <c r="C9" s="99">
        <f>C11+C21</f>
        <v>2470997.45</v>
      </c>
      <c r="D9" s="92">
        <f>D11+D21</f>
        <v>962276.15</v>
      </c>
    </row>
    <row r="10" spans="1:4" ht="18" customHeight="1">
      <c r="A10" s="83"/>
      <c r="B10" s="69"/>
      <c r="C10" s="75"/>
      <c r="D10" s="84"/>
    </row>
    <row r="11" spans="1:4" ht="18" customHeight="1">
      <c r="A11" s="115" t="s">
        <v>27</v>
      </c>
      <c r="B11" s="116"/>
      <c r="C11" s="102">
        <f>C13+C14</f>
        <v>1058003.04</v>
      </c>
      <c r="D11" s="103">
        <f>SUM(D12:D15)</f>
        <v>0</v>
      </c>
    </row>
    <row r="12" spans="1:4" ht="18" customHeight="1">
      <c r="A12" s="83"/>
      <c r="B12" s="69"/>
      <c r="C12" s="75"/>
      <c r="D12" s="84"/>
    </row>
    <row r="13" spans="1:4" ht="18" customHeight="1">
      <c r="A13" s="113" t="s">
        <v>26</v>
      </c>
      <c r="B13" s="114"/>
      <c r="C13" s="100">
        <v>983003.04</v>
      </c>
      <c r="D13" s="85">
        <v>0</v>
      </c>
    </row>
    <row r="14" spans="1:4" ht="18" customHeight="1">
      <c r="A14" s="113" t="s">
        <v>25</v>
      </c>
      <c r="B14" s="114"/>
      <c r="C14" s="76">
        <v>75000</v>
      </c>
      <c r="D14" s="85">
        <v>0</v>
      </c>
    </row>
    <row r="15" spans="1:4" ht="18" customHeight="1">
      <c r="A15" s="113" t="s">
        <v>24</v>
      </c>
      <c r="B15" s="114"/>
      <c r="C15" s="76"/>
      <c r="D15" s="86"/>
    </row>
    <row r="16" spans="1:4" ht="18" customHeight="1">
      <c r="A16" s="113" t="s">
        <v>23</v>
      </c>
      <c r="B16" s="114"/>
      <c r="C16" s="76"/>
      <c r="D16" s="86"/>
    </row>
    <row r="17" spans="1:4" ht="18" customHeight="1">
      <c r="A17" s="113" t="s">
        <v>22</v>
      </c>
      <c r="B17" s="114"/>
      <c r="C17" s="76"/>
      <c r="D17" s="86"/>
    </row>
    <row r="18" spans="1:4" ht="24.75" customHeight="1">
      <c r="A18" s="113" t="s">
        <v>21</v>
      </c>
      <c r="B18" s="114"/>
      <c r="C18" s="76"/>
      <c r="D18" s="86"/>
    </row>
    <row r="19" spans="1:4" ht="18" customHeight="1">
      <c r="A19" s="113" t="s">
        <v>20</v>
      </c>
      <c r="B19" s="114"/>
      <c r="C19" s="76"/>
      <c r="D19" s="86"/>
    </row>
    <row r="20" spans="1:4" ht="18" customHeight="1">
      <c r="A20" s="83"/>
      <c r="B20" s="69"/>
      <c r="C20" s="75"/>
      <c r="D20" s="84"/>
    </row>
    <row r="21" spans="1:4" ht="18" customHeight="1">
      <c r="A21" s="115" t="s">
        <v>19</v>
      </c>
      <c r="B21" s="116"/>
      <c r="C21" s="93">
        <f>SUM(C22:C30)</f>
        <v>1412994.41</v>
      </c>
      <c r="D21" s="108">
        <f>D26+D27</f>
        <v>962276.15</v>
      </c>
    </row>
    <row r="22" spans="1:4" ht="18" customHeight="1">
      <c r="A22" s="83"/>
      <c r="B22" s="69"/>
      <c r="C22" s="75"/>
      <c r="D22" s="84"/>
    </row>
    <row r="23" spans="1:4" ht="18" customHeight="1">
      <c r="A23" s="113" t="s">
        <v>18</v>
      </c>
      <c r="B23" s="114"/>
      <c r="C23" s="76"/>
      <c r="D23" s="86"/>
    </row>
    <row r="24" spans="1:4" ht="27.75" customHeight="1">
      <c r="A24" s="113" t="s">
        <v>17</v>
      </c>
      <c r="B24" s="114"/>
      <c r="C24" s="76"/>
      <c r="D24" s="86"/>
    </row>
    <row r="25" spans="1:4" ht="27.75" customHeight="1">
      <c r="A25" s="113" t="s">
        <v>16</v>
      </c>
      <c r="B25" s="114"/>
      <c r="C25" s="76"/>
      <c r="D25" s="86"/>
    </row>
    <row r="26" spans="1:4" ht="18" customHeight="1">
      <c r="A26" s="113" t="s">
        <v>39</v>
      </c>
      <c r="B26" s="114"/>
      <c r="C26" s="76"/>
      <c r="D26" s="85">
        <v>903580.15</v>
      </c>
    </row>
    <row r="27" spans="1:4" ht="18" customHeight="1">
      <c r="A27" s="113" t="s">
        <v>15</v>
      </c>
      <c r="B27" s="114"/>
      <c r="C27" s="100"/>
      <c r="D27" s="85">
        <v>58696</v>
      </c>
    </row>
    <row r="28" spans="1:4" ht="30" customHeight="1">
      <c r="A28" s="113" t="s">
        <v>14</v>
      </c>
      <c r="B28" s="114"/>
      <c r="C28" s="100">
        <v>1412994.41</v>
      </c>
      <c r="D28" s="86"/>
    </row>
    <row r="29" spans="1:4" ht="18" customHeight="1">
      <c r="A29" s="113" t="s">
        <v>13</v>
      </c>
      <c r="B29" s="114"/>
      <c r="C29" s="76"/>
      <c r="D29" s="86"/>
    </row>
    <row r="30" spans="1:4" ht="30" customHeight="1">
      <c r="A30" s="113" t="s">
        <v>12</v>
      </c>
      <c r="B30" s="114"/>
      <c r="C30" s="76"/>
      <c r="D30" s="86"/>
    </row>
    <row r="31" spans="1:4" ht="18" customHeight="1">
      <c r="A31" s="113" t="s">
        <v>11</v>
      </c>
      <c r="B31" s="114"/>
      <c r="C31" s="76"/>
      <c r="D31" s="86"/>
    </row>
    <row r="32" spans="1:4" ht="18" customHeight="1">
      <c r="A32" s="87"/>
      <c r="B32" s="94"/>
      <c r="C32" s="94"/>
      <c r="D32" s="96"/>
    </row>
    <row r="33" spans="1:4" ht="18" customHeight="1">
      <c r="A33" s="87"/>
      <c r="B33" s="101"/>
      <c r="C33" s="101"/>
      <c r="D33" s="96"/>
    </row>
    <row r="34" spans="1:4" ht="18" customHeight="1">
      <c r="A34" s="115" t="s">
        <v>53</v>
      </c>
      <c r="B34" s="116"/>
      <c r="C34" s="99">
        <f>C35-B42</f>
        <v>396329.3</v>
      </c>
      <c r="D34" s="92"/>
    </row>
    <row r="35" spans="1:4" ht="18" customHeight="1">
      <c r="A35" s="115" t="s">
        <v>52</v>
      </c>
      <c r="B35" s="116"/>
      <c r="C35" s="74">
        <f>SUM(C36:C36)</f>
        <v>396329.3</v>
      </c>
      <c r="D35" s="82"/>
    </row>
    <row r="36" spans="1:4" ht="18" customHeight="1">
      <c r="A36" s="113" t="s">
        <v>51</v>
      </c>
      <c r="B36" s="114"/>
      <c r="C36" s="100">
        <v>396329.3</v>
      </c>
      <c r="D36" s="85"/>
    </row>
    <row r="37" spans="1:4" ht="18" customHeight="1">
      <c r="A37" s="113" t="s">
        <v>50</v>
      </c>
      <c r="B37" s="114"/>
      <c r="C37" s="76"/>
      <c r="D37" s="86"/>
    </row>
    <row r="38" spans="1:4" ht="26.25" customHeight="1">
      <c r="A38" s="113" t="s">
        <v>49</v>
      </c>
      <c r="B38" s="114"/>
      <c r="C38" s="76"/>
      <c r="D38" s="86"/>
    </row>
    <row r="39" spans="1:4" ht="18" customHeight="1">
      <c r="A39" s="113" t="s">
        <v>48</v>
      </c>
      <c r="B39" s="114"/>
      <c r="C39" s="76"/>
      <c r="D39" s="86"/>
    </row>
    <row r="40" spans="1:4" ht="18" customHeight="1">
      <c r="A40" s="113" t="s">
        <v>47</v>
      </c>
      <c r="B40" s="114"/>
      <c r="C40" s="76"/>
      <c r="D40" s="86"/>
    </row>
    <row r="41" spans="1:4" ht="24" customHeight="1">
      <c r="A41" s="113" t="s">
        <v>46</v>
      </c>
      <c r="B41" s="114"/>
      <c r="C41" s="76"/>
      <c r="D41" s="86"/>
    </row>
    <row r="42" spans="1:4" ht="18" customHeight="1">
      <c r="A42" s="113" t="s">
        <v>45</v>
      </c>
      <c r="B42" s="114"/>
      <c r="C42" s="100"/>
      <c r="D42" s="85"/>
    </row>
    <row r="43" spans="1:4" ht="18" customHeight="1">
      <c r="A43" s="113" t="s">
        <v>44</v>
      </c>
      <c r="B43" s="114"/>
      <c r="C43" s="76"/>
      <c r="D43" s="86"/>
    </row>
    <row r="44" spans="1:4" ht="18" customHeight="1">
      <c r="A44" s="83"/>
      <c r="B44" s="73"/>
      <c r="C44" s="75"/>
      <c r="D44" s="84"/>
    </row>
    <row r="45" spans="1:4" ht="18" customHeight="1">
      <c r="A45" s="118" t="s">
        <v>43</v>
      </c>
      <c r="B45" s="119"/>
      <c r="C45" s="74"/>
      <c r="D45" s="82"/>
    </row>
    <row r="46" spans="1:4" ht="18" customHeight="1">
      <c r="A46" s="83"/>
      <c r="B46" s="73"/>
      <c r="C46" s="75"/>
      <c r="D46" s="84"/>
    </row>
    <row r="47" spans="1:4" ht="18" customHeight="1">
      <c r="A47" s="113" t="s">
        <v>42</v>
      </c>
      <c r="B47" s="114"/>
      <c r="C47" s="76"/>
      <c r="D47" s="86"/>
    </row>
    <row r="48" spans="1:4" ht="18" customHeight="1">
      <c r="A48" s="113" t="s">
        <v>41</v>
      </c>
      <c r="B48" s="114"/>
      <c r="C48" s="76"/>
      <c r="D48" s="86"/>
    </row>
    <row r="49" spans="1:4" ht="18" customHeight="1">
      <c r="A49" s="113" t="s">
        <v>40</v>
      </c>
      <c r="B49" s="114"/>
      <c r="C49" s="76"/>
      <c r="D49" s="86"/>
    </row>
    <row r="50" spans="1:4" ht="18" customHeight="1">
      <c r="A50" s="113" t="s">
        <v>38</v>
      </c>
      <c r="B50" s="114"/>
      <c r="C50" s="76"/>
      <c r="D50" s="86"/>
    </row>
    <row r="51" spans="1:4" ht="27.75" customHeight="1">
      <c r="A51" s="113" t="s">
        <v>37</v>
      </c>
      <c r="B51" s="114"/>
      <c r="C51" s="76"/>
      <c r="D51" s="86"/>
    </row>
    <row r="52" spans="1:4" ht="18" customHeight="1">
      <c r="A52" s="113" t="s">
        <v>36</v>
      </c>
      <c r="B52" s="114"/>
      <c r="C52" s="76"/>
      <c r="D52" s="86"/>
    </row>
    <row r="53" spans="1:4" ht="11.25" customHeight="1">
      <c r="A53" s="83"/>
      <c r="B53" s="73"/>
      <c r="C53" s="77"/>
      <c r="D53" s="88"/>
    </row>
    <row r="54" spans="1:4" ht="18" customHeight="1">
      <c r="A54" s="115" t="s">
        <v>35</v>
      </c>
      <c r="B54" s="116"/>
      <c r="C54" s="104">
        <f>C62</f>
        <v>0</v>
      </c>
      <c r="D54" s="107">
        <f>D62</f>
        <v>1905050.5999999999</v>
      </c>
    </row>
    <row r="55" spans="1:4" ht="18" customHeight="1">
      <c r="A55" s="83"/>
      <c r="B55" s="73"/>
      <c r="C55" s="105"/>
      <c r="D55" s="84"/>
    </row>
    <row r="56" spans="1:4" ht="18" customHeight="1">
      <c r="A56" s="115" t="s">
        <v>8</v>
      </c>
      <c r="B56" s="116"/>
      <c r="C56" s="105"/>
      <c r="D56" s="82"/>
    </row>
    <row r="57" spans="1:4" ht="18" customHeight="1">
      <c r="A57" s="83"/>
      <c r="B57" s="73"/>
      <c r="C57" s="105"/>
      <c r="D57" s="84"/>
    </row>
    <row r="58" spans="1:4" ht="18" customHeight="1">
      <c r="A58" s="113" t="s">
        <v>6</v>
      </c>
      <c r="B58" s="114"/>
      <c r="C58" s="105"/>
      <c r="D58" s="86"/>
    </row>
    <row r="59" spans="1:4" ht="18" customHeight="1">
      <c r="A59" s="113" t="s">
        <v>5</v>
      </c>
      <c r="B59" s="114"/>
      <c r="C59" s="105"/>
      <c r="D59" s="86"/>
    </row>
    <row r="60" spans="1:4" ht="18" customHeight="1">
      <c r="A60" s="113" t="s">
        <v>34</v>
      </c>
      <c r="B60" s="114"/>
      <c r="C60" s="105"/>
      <c r="D60" s="86"/>
    </row>
    <row r="61" spans="1:4" ht="10.5" customHeight="1">
      <c r="A61" s="83"/>
      <c r="B61" s="73"/>
      <c r="C61" s="105"/>
      <c r="D61" s="84"/>
    </row>
    <row r="62" spans="1:4" ht="18" customHeight="1">
      <c r="A62" s="115" t="s">
        <v>33</v>
      </c>
      <c r="B62" s="116"/>
      <c r="C62" s="74">
        <f>SUM(C63:C67)</f>
        <v>0</v>
      </c>
      <c r="D62" s="82">
        <f>D65+D64</f>
        <v>1905050.5999999999</v>
      </c>
    </row>
    <row r="63" spans="1:4" ht="6" customHeight="1">
      <c r="A63" s="83"/>
      <c r="B63" s="73"/>
      <c r="C63" s="105"/>
      <c r="D63" s="106"/>
    </row>
    <row r="64" spans="1:4" ht="18" customHeight="1">
      <c r="A64" s="113" t="s">
        <v>32</v>
      </c>
      <c r="B64" s="114"/>
      <c r="C64" s="100"/>
      <c r="D64" s="85">
        <v>745384.21</v>
      </c>
    </row>
    <row r="65" spans="1:4" ht="18" customHeight="1">
      <c r="A65" s="113" t="s">
        <v>4</v>
      </c>
      <c r="B65" s="114"/>
      <c r="C65" s="100"/>
      <c r="D65" s="85">
        <v>1159666.39</v>
      </c>
    </row>
    <row r="66" spans="1:4" ht="18" customHeight="1">
      <c r="A66" s="113" t="s">
        <v>31</v>
      </c>
      <c r="B66" s="114"/>
      <c r="C66" s="76"/>
      <c r="D66" s="86"/>
    </row>
    <row r="67" spans="1:4" ht="18" customHeight="1">
      <c r="A67" s="113" t="s">
        <v>3</v>
      </c>
      <c r="B67" s="114"/>
      <c r="C67" s="76"/>
      <c r="D67" s="86"/>
    </row>
    <row r="68" spans="1:4" ht="24" customHeight="1">
      <c r="A68" s="113" t="s">
        <v>7</v>
      </c>
      <c r="B68" s="114"/>
      <c r="C68" s="76"/>
      <c r="D68" s="86"/>
    </row>
    <row r="69" spans="1:4" ht="18" customHeight="1">
      <c r="A69" s="83"/>
      <c r="B69" s="73"/>
      <c r="C69" s="75"/>
      <c r="D69" s="84"/>
    </row>
    <row r="70" spans="1:4" ht="31.5" customHeight="1">
      <c r="A70" s="115" t="s">
        <v>57</v>
      </c>
      <c r="B70" s="116"/>
      <c r="C70" s="74"/>
      <c r="D70" s="82"/>
    </row>
    <row r="71" spans="1:4" ht="12" customHeight="1">
      <c r="A71" s="83"/>
      <c r="B71" s="73"/>
      <c r="C71" s="75"/>
      <c r="D71" s="84"/>
    </row>
    <row r="72" spans="1:4" ht="18" customHeight="1">
      <c r="A72" s="113" t="s">
        <v>30</v>
      </c>
      <c r="B72" s="114"/>
      <c r="C72" s="76"/>
      <c r="D72" s="86"/>
    </row>
    <row r="73" spans="1:4" ht="26.25" customHeight="1">
      <c r="A73" s="113" t="s">
        <v>29</v>
      </c>
      <c r="B73" s="114"/>
      <c r="C73" s="76"/>
      <c r="D73" s="86"/>
    </row>
    <row r="74" spans="1:4" ht="18" customHeight="1" thickBot="1">
      <c r="A74" s="97"/>
      <c r="B74" s="89"/>
      <c r="C74" s="90"/>
      <c r="D74" s="91"/>
    </row>
    <row r="75" spans="3:4" ht="18" customHeight="1">
      <c r="C75" s="66"/>
      <c r="D75" s="66"/>
    </row>
    <row r="76" spans="1:4" ht="18" customHeight="1">
      <c r="A76" s="142" t="s">
        <v>2</v>
      </c>
      <c r="B76" s="142"/>
      <c r="C76" s="142"/>
      <c r="D76" s="142"/>
    </row>
    <row r="77" spans="1:4" ht="18" customHeight="1">
      <c r="A77" s="67"/>
      <c r="B77" s="67"/>
      <c r="C77" s="67"/>
      <c r="D77" s="67"/>
    </row>
    <row r="78" spans="1:4" ht="12" customHeight="1">
      <c r="A78" s="67"/>
      <c r="B78" s="67"/>
      <c r="C78" s="67"/>
      <c r="D78" s="67"/>
    </row>
    <row r="79" spans="1:4" ht="18" customHeight="1" hidden="1">
      <c r="A79" s="123"/>
      <c r="B79" s="122"/>
      <c r="C79" s="122"/>
      <c r="D79" s="122"/>
    </row>
    <row r="80" spans="1:4" ht="18" customHeight="1" hidden="1">
      <c r="A80" s="111" t="s">
        <v>89</v>
      </c>
      <c r="B80" s="117" t="s">
        <v>91</v>
      </c>
      <c r="C80" s="117"/>
      <c r="D80" s="117" t="s">
        <v>90</v>
      </c>
    </row>
    <row r="81" spans="1:4" ht="18" customHeight="1" hidden="1">
      <c r="A81" s="110" t="s">
        <v>85</v>
      </c>
      <c r="B81" s="124" t="s">
        <v>93</v>
      </c>
      <c r="C81" s="112"/>
      <c r="D81" s="112" t="s">
        <v>86</v>
      </c>
    </row>
    <row r="82" spans="1:4" ht="18" customHeight="1" hidden="1">
      <c r="A82" s="62" t="s">
        <v>94</v>
      </c>
      <c r="B82" s="62" t="s">
        <v>92</v>
      </c>
      <c r="D82" s="62" t="s">
        <v>95</v>
      </c>
    </row>
    <row r="83" ht="18" customHeight="1" hidden="1">
      <c r="C83" s="109"/>
    </row>
  </sheetData>
  <mergeCells count="5">
    <mergeCell ref="A76:D76"/>
    <mergeCell ref="A2:D2"/>
    <mergeCell ref="A3:D3"/>
    <mergeCell ref="A4:D4"/>
    <mergeCell ref="A5:D5"/>
  </mergeCells>
  <printOptions/>
  <pageMargins left="2.283464566929134" right="0.7086614173228347" top="0.35433070866141736" bottom="0.35433070866141736" header="0.31496062992125984" footer="0.31496062992125984"/>
  <pageSetup fitToHeight="0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2024-01-18T21:11:40Z</cp:lastPrinted>
  <dcterms:created xsi:type="dcterms:W3CDTF">2015-01-09T23:34:30Z</dcterms:created>
  <dcterms:modified xsi:type="dcterms:W3CDTF">2024-01-26T15:55:47Z</dcterms:modified>
  <cp:category/>
  <cp:version/>
  <cp:contentType/>
  <cp:contentStatus/>
</cp:coreProperties>
</file>