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Admtva" sheetId="1" r:id="rId1"/>
  </sheets>
  <definedNames>
    <definedName name="_xlnm.Print_Area" localSheetId="0">'Clasific Admtva'!$B$5:$I$24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<sst xmlns="http://schemas.openxmlformats.org/spreadsheetml/2006/main" count="24" uniqueCount="24">
  <si>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Auditoría Superior del Estado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</si>
  <si>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</si>
  <si>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</si>
  <si>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</si>
  <si>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</si>
  <si>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</si>
  <si>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</si>
  <si>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</si>
  <si>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</si>
  <si>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</si>
  <si>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</si>
  <si>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</si>
  <si>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</si>
  <si>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AUDITORÍA SUPERIOR DEL ESTADO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</si>
  <si>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</si>
  <si>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</si>
  <si>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</si>
  <si>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</si>
  <si>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</si>
  <si>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</si>
  <si>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</si>
  <si>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</si>
  <si>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Total del Gasto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</si>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</sst>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2" fillId="3" borderId="1" xfId="20" applyFont="1" applyFill="1" applyBorder="1" applyAlignment="1" applyProtection="1">
      <alignment horizontal="center" vertical="center"/>
      <protection/>
    </xf>
    <xf numFmtId="43" fontId="2" fillId="3" borderId="1" xfId="20" applyFont="1" applyFill="1" applyBorder="1" applyAlignment="1" applyProtection="1">
      <alignment horizontal="center" wrapText="1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4" xfId="2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5" fillId="2" borderId="4" xfId="20" applyNumberFormat="1" applyFont="1" applyFill="1" applyBorder="1" applyAlignment="1" applyProtection="1">
      <alignment vertical="center" wrapText="1"/>
      <protection/>
    </xf>
    <xf numFmtId="4" fontId="5" fillId="2" borderId="4" xfId="20" applyNumberFormat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4" fontId="4" fillId="2" borderId="7" xfId="20" applyNumberFormat="1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8" fillId="2" borderId="1" xfId="20" applyFont="1" applyFill="1" applyBorder="1" applyAlignment="1">
      <alignment vertical="center" wrapText="1"/>
    </xf>
    <xf numFmtId="43" fontId="0" fillId="0" borderId="0" xfId="20" applyFont="1"/>
    <xf numFmtId="37" fontId="2" fillId="3" borderId="8" xfId="20" applyNumberFormat="1" applyFont="1" applyFill="1" applyBorder="1" applyAlignment="1" applyProtection="1">
      <alignment horizontal="center"/>
      <protection locked="0"/>
    </xf>
    <xf numFmtId="37" fontId="2" fillId="3" borderId="9" xfId="20" applyNumberFormat="1" applyFont="1" applyFill="1" applyBorder="1" applyAlignment="1" applyProtection="1">
      <alignment horizontal="center"/>
      <protection locked="0"/>
    </xf>
    <xf numFmtId="37" fontId="2" fillId="3" borderId="10" xfId="20" applyNumberFormat="1" applyFont="1" applyFill="1" applyBorder="1" applyAlignment="1" applyProtection="1">
      <alignment horizontal="center"/>
      <protection locked="0"/>
    </xf>
    <xf numFmtId="37" fontId="2" fillId="3" borderId="2" xfId="20" applyNumberFormat="1" applyFont="1" applyFill="1" applyBorder="1" applyAlignment="1" applyProtection="1">
      <alignment horizontal="center"/>
      <protection locked="0"/>
    </xf>
    <xf numFmtId="37" fontId="2" fillId="3" borderId="0" xfId="20" applyNumberFormat="1" applyFont="1" applyFill="1" applyBorder="1" applyAlignment="1" applyProtection="1">
      <alignment horizontal="center"/>
      <protection locked="0"/>
    </xf>
    <xf numFmtId="37" fontId="2" fillId="3" borderId="3" xfId="20" applyNumberFormat="1" applyFont="1" applyFill="1" applyBorder="1" applyAlignment="1" applyProtection="1">
      <alignment horizontal="center"/>
      <protection locked="0"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3" xfId="20" applyNumberFormat="1" applyFont="1" applyFill="1" applyBorder="1" applyAlignment="1" applyProtection="1">
      <alignment horizontal="center"/>
      <protection/>
    </xf>
    <xf numFmtId="37" fontId="2" fillId="3" borderId="5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37" fontId="2" fillId="3" borderId="6" xfId="20" applyNumberFormat="1" applyFont="1" applyFill="1" applyBorder="1" applyAlignment="1" applyProtection="1">
      <alignment horizontal="center"/>
      <protection/>
    </xf>
    <xf numFmtId="37" fontId="2" fillId="3" borderId="8" xfId="20" applyNumberFormat="1" applyFont="1" applyFill="1" applyBorder="1" applyAlignment="1" applyProtection="1">
      <alignment horizontal="center" vertical="center" wrapText="1"/>
      <protection/>
    </xf>
    <xf numFmtId="37" fontId="2" fillId="3" borderId="10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3" xfId="20" applyNumberFormat="1" applyFont="1" applyFill="1" applyBorder="1" applyAlignment="1" applyProtection="1">
      <alignment horizontal="center" vertical="center"/>
      <protection/>
    </xf>
    <xf numFmtId="37" fontId="2" fillId="3" borderId="5" xfId="20" applyNumberFormat="1" applyFont="1" applyFill="1" applyBorder="1" applyAlignment="1" applyProtection="1">
      <alignment horizontal="center" vertical="center"/>
      <protection/>
    </xf>
    <xf numFmtId="37" fontId="2" fillId="3" borderId="6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5:I24"/>
  <sheetViews>
    <sheetView tabSelected="1" zoomScale="90" zoomScaleNormal="90" workbookViewId="0" topLeftCell="A1">
      <selection activeCell="K21" sqref="K21"/>
    </sheetView>
  </sheetViews>
  <sheetFormatPr defaultColWidth="11.421875" defaultRowHeight="15"/>
  <cols>
    <col min="1" max="1" width="1.8515625" style="0" customWidth="1"/>
    <col min="2" max="2" width="20.28125" style="0" customWidth="1"/>
    <col min="3" max="3" width="13.00390625" style="0" customWidth="1"/>
    <col min="4" max="4" width="13.57421875" style="19" customWidth="1"/>
    <col min="5" max="5" width="14.8515625" style="19" customWidth="1"/>
    <col min="6" max="7" width="13.421875" style="0" bestFit="1" customWidth="1"/>
    <col min="8" max="8" width="13.7109375" style="0" customWidth="1"/>
    <col min="9" max="9" width="13.28125" style="0" bestFit="1" customWidth="1"/>
  </cols>
  <sheetData>
    <row r="5" spans="2:9" ht="15">
      <c r="B5" s="20" t="s">
        <v>0</v>
      </c>
      <c r="C5" s="21"/>
      <c r="D5" s="21"/>
      <c r="E5" s="21"/>
      <c r="F5" s="21"/>
      <c r="G5" s="21"/>
      <c r="H5" s="21"/>
      <c r="I5" s="22"/>
    </row>
    <row r="6" spans="2:9" ht="15">
      <c r="B6" s="23" t="s">
        <v>1</v>
      </c>
      <c r="C6" s="24"/>
      <c r="D6" s="24"/>
      <c r="E6" s="24"/>
      <c r="F6" s="24"/>
      <c r="G6" s="24"/>
      <c r="H6" s="24"/>
      <c r="I6" s="25"/>
    </row>
    <row r="7" spans="2:9" ht="15">
      <c r="B7" s="26" t="s">
        <v>2</v>
      </c>
      <c r="C7" s="27"/>
      <c r="D7" s="27"/>
      <c r="E7" s="27"/>
      <c r="F7" s="27"/>
      <c r="G7" s="27"/>
      <c r="H7" s="27"/>
      <c r="I7" s="28"/>
    </row>
    <row r="8" spans="2:9" ht="15">
      <c r="B8" s="29" t="s">
        <v>23</v>
      </c>
      <c r="C8" s="30"/>
      <c r="D8" s="30"/>
      <c r="E8" s="30"/>
      <c r="F8" s="30"/>
      <c r="G8" s="30"/>
      <c r="H8" s="30"/>
      <c r="I8" s="31"/>
    </row>
    <row r="9" spans="2:9" ht="15">
      <c r="B9" s="1"/>
      <c r="C9" s="1"/>
      <c r="D9" s="2"/>
      <c r="E9" s="2"/>
      <c r="F9" s="1"/>
      <c r="G9" s="1"/>
      <c r="H9" s="1"/>
      <c r="I9" s="1"/>
    </row>
    <row r="10" spans="2:9" ht="15">
      <c r="B10" s="32" t="s">
        <v>3</v>
      </c>
      <c r="C10" s="33"/>
      <c r="D10" s="38" t="s">
        <v>4</v>
      </c>
      <c r="E10" s="39"/>
      <c r="F10" s="39"/>
      <c r="G10" s="39"/>
      <c r="H10" s="40"/>
      <c r="I10" s="41" t="s">
        <v>5</v>
      </c>
    </row>
    <row r="11" spans="2:9" ht="24.6">
      <c r="B11" s="34"/>
      <c r="C11" s="35"/>
      <c r="D11" s="3" t="s">
        <v>6</v>
      </c>
      <c r="E11" s="4" t="s">
        <v>7</v>
      </c>
      <c r="F11" s="5" t="s">
        <v>8</v>
      </c>
      <c r="G11" s="5" t="s">
        <v>9</v>
      </c>
      <c r="H11" s="5" t="s">
        <v>10</v>
      </c>
      <c r="I11" s="41"/>
    </row>
    <row r="12" spans="2:9" ht="15">
      <c r="B12" s="36"/>
      <c r="C12" s="37"/>
      <c r="D12" s="6">
        <v>1</v>
      </c>
      <c r="E12" s="6">
        <v>2</v>
      </c>
      <c r="F12" s="6" t="s">
        <v>11</v>
      </c>
      <c r="G12" s="6">
        <v>4</v>
      </c>
      <c r="H12" s="6">
        <v>5</v>
      </c>
      <c r="I12" s="6" t="s">
        <v>12</v>
      </c>
    </row>
    <row r="13" spans="2:9" ht="15">
      <c r="B13" s="7"/>
      <c r="C13" s="8"/>
      <c r="D13" s="9"/>
      <c r="E13" s="9"/>
      <c r="F13" s="10"/>
      <c r="G13" s="10"/>
      <c r="H13" s="10"/>
      <c r="I13" s="10"/>
    </row>
    <row r="14" spans="2:9" ht="15">
      <c r="B14" s="42" t="s">
        <v>13</v>
      </c>
      <c r="C14" s="43"/>
      <c r="D14" s="11">
        <v>47075186</v>
      </c>
      <c r="E14" s="11">
        <v>2308164.41</v>
      </c>
      <c r="F14" s="11">
        <f>D14+E14</f>
        <v>49383350.41</v>
      </c>
      <c r="G14" s="11">
        <v>40651824.79000001</v>
      </c>
      <c r="H14" s="11">
        <v>40646016.470000006</v>
      </c>
      <c r="I14" s="11">
        <f>F14-G14</f>
        <v>8731525.61999999</v>
      </c>
    </row>
    <row r="15" spans="2:9" ht="15" customHeight="1">
      <c r="B15" s="42" t="s">
        <v>14</v>
      </c>
      <c r="C15" s="43"/>
      <c r="D15" s="12"/>
      <c r="E15" s="12"/>
      <c r="F15" s="11">
        <f aca="true" t="shared" si="0" ref="F15:F22">D15+E15</f>
        <v>0</v>
      </c>
      <c r="G15" s="12"/>
      <c r="H15" s="12"/>
      <c r="I15" s="11">
        <v>0</v>
      </c>
    </row>
    <row r="16" spans="2:9" ht="15" customHeight="1">
      <c r="B16" s="42" t="s">
        <v>15</v>
      </c>
      <c r="C16" s="43"/>
      <c r="D16" s="12"/>
      <c r="E16" s="12"/>
      <c r="F16" s="11">
        <f t="shared" si="0"/>
        <v>0</v>
      </c>
      <c r="G16" s="12"/>
      <c r="H16" s="12"/>
      <c r="I16" s="11">
        <v>0</v>
      </c>
    </row>
    <row r="17" spans="2:9" ht="15" customHeight="1">
      <c r="B17" s="42" t="s">
        <v>16</v>
      </c>
      <c r="C17" s="43"/>
      <c r="D17" s="12"/>
      <c r="E17" s="12"/>
      <c r="F17" s="11">
        <f t="shared" si="0"/>
        <v>0</v>
      </c>
      <c r="G17" s="12"/>
      <c r="H17" s="12"/>
      <c r="I17" s="11">
        <v>0</v>
      </c>
    </row>
    <row r="18" spans="2:9" ht="15" customHeight="1">
      <c r="B18" s="42" t="s">
        <v>17</v>
      </c>
      <c r="C18" s="43"/>
      <c r="D18" s="12"/>
      <c r="E18" s="12"/>
      <c r="F18" s="11">
        <f t="shared" si="0"/>
        <v>0</v>
      </c>
      <c r="G18" s="12"/>
      <c r="H18" s="12"/>
      <c r="I18" s="11">
        <v>0</v>
      </c>
    </row>
    <row r="19" spans="2:9" ht="15" customHeight="1">
      <c r="B19" s="42" t="s">
        <v>18</v>
      </c>
      <c r="C19" s="43"/>
      <c r="D19" s="12"/>
      <c r="E19" s="12"/>
      <c r="F19" s="11">
        <f t="shared" si="0"/>
        <v>0</v>
      </c>
      <c r="G19" s="12"/>
      <c r="H19" s="12"/>
      <c r="I19" s="11">
        <v>0</v>
      </c>
    </row>
    <row r="20" spans="2:9" ht="15" customHeight="1">
      <c r="B20" s="42" t="s">
        <v>19</v>
      </c>
      <c r="C20" s="43"/>
      <c r="D20" s="12"/>
      <c r="E20" s="12"/>
      <c r="F20" s="11">
        <f t="shared" si="0"/>
        <v>0</v>
      </c>
      <c r="G20" s="12"/>
      <c r="H20" s="12"/>
      <c r="I20" s="11">
        <v>0</v>
      </c>
    </row>
    <row r="21" spans="2:9" ht="15" customHeight="1">
      <c r="B21" s="42" t="s">
        <v>20</v>
      </c>
      <c r="C21" s="43"/>
      <c r="D21" s="12"/>
      <c r="E21" s="12"/>
      <c r="F21" s="11">
        <f t="shared" si="0"/>
        <v>0</v>
      </c>
      <c r="G21" s="12"/>
      <c r="H21" s="12"/>
      <c r="I21" s="11">
        <v>0</v>
      </c>
    </row>
    <row r="22" spans="2:9" ht="15" customHeight="1">
      <c r="B22" s="42" t="s">
        <v>21</v>
      </c>
      <c r="C22" s="43"/>
      <c r="D22" s="12"/>
      <c r="E22" s="12"/>
      <c r="F22" s="11">
        <f t="shared" si="0"/>
        <v>0</v>
      </c>
      <c r="G22" s="12"/>
      <c r="H22" s="12"/>
      <c r="I22" s="11">
        <v>0</v>
      </c>
    </row>
    <row r="23" spans="2:9" ht="15" customHeight="1">
      <c r="B23" s="13"/>
      <c r="C23" s="14"/>
      <c r="D23" s="15"/>
      <c r="E23" s="15"/>
      <c r="F23" s="15"/>
      <c r="G23" s="15"/>
      <c r="H23" s="15"/>
      <c r="I23" s="15"/>
    </row>
    <row r="24" spans="2:9" ht="15">
      <c r="B24" s="16"/>
      <c r="C24" s="17" t="s">
        <v>22</v>
      </c>
      <c r="D24" s="18">
        <f>SUM(D14:D23)</f>
        <v>47075186</v>
      </c>
      <c r="E24" s="18">
        <f aca="true" t="shared" si="1" ref="E24:I24">SUM(E14:E23)</f>
        <v>2308164.41</v>
      </c>
      <c r="F24" s="18">
        <f t="shared" si="1"/>
        <v>49383350.41</v>
      </c>
      <c r="G24" s="18">
        <f t="shared" si="1"/>
        <v>40651824.79000001</v>
      </c>
      <c r="H24" s="18">
        <f t="shared" si="1"/>
        <v>40646016.470000006</v>
      </c>
      <c r="I24" s="18">
        <f t="shared" si="1"/>
        <v>8731525.61999999</v>
      </c>
    </row>
  </sheetData>
  <mergeCells count="16"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5:I5"/>
    <mergeCell ref="B6:I6"/>
    <mergeCell ref="B7:I7"/>
    <mergeCell ref="B8:I8"/>
    <mergeCell ref="B10:C12"/>
    <mergeCell ref="D10:H10"/>
    <mergeCell ref="I10:I11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2023-07-06T16:56:31Z</cp:lastPrinted>
  <dcterms:created xsi:type="dcterms:W3CDTF">2022-01-14T20:39:03Z</dcterms:created>
  <dcterms:modified xsi:type="dcterms:W3CDTF">2023-07-06T16:56:39Z</dcterms:modified>
  <cp:category/>
  <cp:version/>
  <cp:contentType/>
  <cp:contentStatus/>
</cp:coreProperties>
</file>