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260" tabRatio="591" firstSheet="1" activeTab="1"/>
  </bookViews>
  <sheets>
    <sheet name="ANA-DEUDA-SEP-19ACUM" sheetId="50" state="hidden" r:id="rId1"/>
    <sheet name="ACT -MAR-22" sheetId="68" r:id="rId2"/>
  </sheets>
  <definedNames>
    <definedName name="_xlnm.Print_Area" localSheetId="1">'ACT -MAR-22'!$B$3:$H$72</definedName>
  </definedNames>
  <calcPr calcId="162913"/>
</workbook>
</file>

<file path=xl/sharedStrings.xml><?xml version="1.0" encoding="utf-8"?>
<sst xmlns="http://schemas.openxmlformats.org/spreadsheetml/2006/main" count="134" uniqueCount="93">
  <si>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</si>
  <si>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</si>
  <si>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</si>
  <si>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Aportaciones</t>
  </si>
  <si>
    <t>Concepto</t>
  </si>
  <si>
    <t>(Pesos)</t>
  </si>
  <si>
    <t>Convenios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</si>
  <si>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</si>
  <si>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</si>
  <si>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</si>
  <si>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</si>
  <si>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</si>
  <si>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</si>
  <si>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</si>
  <si>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</si>
  <si>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</si>
  <si>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</si>
  <si>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</si>
  <si>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</si>
  <si>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</si>
  <si>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</si>
  <si>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</si>
  <si>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</si>
  <si>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</si>
  <si>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</si>
  <si>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</si>
  <si>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</si>
  <si>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</si>
  <si>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</si>
  <si>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</si>
  <si>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</si>
  <si>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</si>
  <si>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</si>
  <si>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</si>
  <si>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</si>
  <si>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</si>
  <si>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</si>
  <si>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</si>
  <si>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</si>
  <si>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</si>
  <si>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</si>
  <si>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</si>
  <si>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</si>
  <si>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Actividades</t>
  </si>
  <si>
    <t>INGRESOS Y OTROS BENEFICIOS</t>
  </si>
  <si>
    <t>Ingresos de la Gestión</t>
  </si>
  <si>
    <t xml:space="preserve">Cuotas y Aportaciones de Seguridad Social </t>
  </si>
  <si>
    <t>Contribuciones de Mejoras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</si>
  <si>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</si>
  <si>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</si>
  <si>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</si>
  <si>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</si>
  <si>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</si>
  <si>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</si>
  <si>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</si>
  <si>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</si>
  <si>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</si>
  <si>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</si>
  <si>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</si>
  <si>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</si>
  <si>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</si>
  <si>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</si>
  <si>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</si>
  <si>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</si>
  <si>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</si>
  <si>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</si>
  <si>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</si>
  <si>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</si>
  <si>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</si>
  <si>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</si>
  <si>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</si>
  <si>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</si>
  <si>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</si>
  <si>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</si>
  <si>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</si>
  <si>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</si>
  <si>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</si>
  <si>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</si>
  <si>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</si>
  <si>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Cargo de quien autoriza</t>
  </si>
  <si>
    <t>Cargo de quien elabora</t>
  </si>
  <si>
    <t xml:space="preserve">          Director de Administración y Finanzas.</t>
  </si>
  <si>
    <t>C.P.Karen Cuitun Cardeña.</t>
  </si>
  <si>
    <t xml:space="preserve">           L.A. Gabriel Zentella Flores</t>
  </si>
  <si>
    <t>Del  01 de Enero  al 30 de Septiembre de 2019.</t>
  </si>
  <si>
    <t xml:space="preserve">Productos </t>
  </si>
  <si>
    <t xml:space="preserve">Aprovechamientos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</si>
  <si>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</si>
  <si>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</si>
  <si>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</si>
  <si>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Coordinadora</t>
  </si>
  <si>
    <t xml:space="preserve"> (Cifras en Pesos)</t>
  </si>
  <si>
    <t>Del de  01 Enero al 31 de Marzo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</si>
</sst>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6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6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6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3" fillId="2" borderId="0" xfId="22" applyFont="1" applyFill="1" applyBorder="1" applyAlignment="1">
      <alignment/>
      <protection/>
    </xf>
    <xf numFmtId="0" fontId="3" fillId="2" borderId="1" xfId="0" applyFont="1" applyFill="1" applyBorder="1" applyAlignment="1">
      <alignment/>
    </xf>
    <xf numFmtId="3" fontId="2" fillId="2" borderId="0" xfId="0" applyNumberFormat="1" applyFont="1" applyFill="1" applyBorder="1" applyAlignment="1">
      <alignment vertical="top"/>
    </xf>
    <xf numFmtId="0" fontId="11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11" fillId="2" borderId="1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/>
    <xf numFmtId="43" fontId="2" fillId="2" borderId="4" xfId="20" applyFont="1" applyFill="1" applyBorder="1"/>
    <xf numFmtId="0" fontId="2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 applyProtection="1">
      <alignment/>
      <protection locked="0"/>
    </xf>
    <xf numFmtId="43" fontId="2" fillId="2" borderId="4" xfId="20" applyFont="1" applyFill="1" applyBorder="1" applyAlignment="1" applyProtection="1">
      <alignment/>
      <protection locked="0"/>
    </xf>
    <xf numFmtId="43" fontId="2" fillId="2" borderId="0" xfId="20" applyFont="1" applyFill="1" applyBorder="1" applyAlignment="1" applyProtection="1">
      <alignment/>
      <protection locked="0"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1" fillId="2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3" fillId="2" borderId="0" xfId="20" applyNumberFormat="1" applyFont="1" applyFill="1" applyBorder="1" applyAlignment="1" applyProtection="1">
      <alignment vertical="top"/>
      <protection/>
    </xf>
    <xf numFmtId="4" fontId="11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0" fontId="7" fillId="3" borderId="6" xfId="0" applyFont="1" applyFill="1" applyBorder="1"/>
    <xf numFmtId="0" fontId="17" fillId="3" borderId="9" xfId="0" applyFont="1" applyFill="1" applyBorder="1"/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12" xfId="22" applyFont="1" applyFill="1" applyBorder="1" applyAlignment="1">
      <alignment horizontal="center" vertical="center"/>
      <protection/>
    </xf>
    <xf numFmtId="0" fontId="7" fillId="3" borderId="12" xfId="0" applyFont="1" applyFill="1" applyBorder="1" applyAlignment="1">
      <alignment horizontal="center"/>
    </xf>
    <xf numFmtId="0" fontId="5" fillId="3" borderId="7" xfId="22" applyFont="1" applyFill="1" applyBorder="1" applyAlignment="1">
      <alignment/>
      <protection/>
    </xf>
    <xf numFmtId="0" fontId="5" fillId="3" borderId="8" xfId="22" applyFont="1" applyFill="1" applyBorder="1" applyAlignment="1">
      <alignment/>
      <protection/>
    </xf>
    <xf numFmtId="0" fontId="5" fillId="3" borderId="0" xfId="22" applyFont="1" applyFill="1" applyBorder="1" applyAlignment="1">
      <alignment/>
      <protection/>
    </xf>
    <xf numFmtId="0" fontId="7" fillId="3" borderId="11" xfId="22" applyFont="1" applyFill="1" applyBorder="1" applyAlignment="1">
      <alignment horizontal="center" vertical="center"/>
      <protection/>
    </xf>
    <xf numFmtId="0" fontId="7" fillId="3" borderId="12" xfId="22" applyFont="1" applyFill="1" applyBorder="1" applyAlignment="1">
      <alignment horizontal="center"/>
      <protection/>
    </xf>
    <xf numFmtId="0" fontId="7" fillId="3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165" fontId="9" fillId="4" borderId="15" xfId="20" applyNumberFormat="1" applyFont="1" applyFill="1" applyBorder="1" applyAlignment="1">
      <alignment horizontal="center" vertical="center"/>
    </xf>
    <xf numFmtId="0" fontId="9" fillId="4" borderId="15" xfId="22" applyFont="1" applyFill="1" applyBorder="1" applyAlignment="1">
      <alignment horizontal="center" vertical="center"/>
      <protection/>
    </xf>
    <xf numFmtId="0" fontId="9" fillId="4" borderId="16" xfId="22" applyFont="1" applyFill="1" applyBorder="1" applyAlignment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4" fontId="6" fillId="0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22" applyFont="1" applyFill="1" applyBorder="1" applyAlignment="1">
      <alignment horizontal="center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left" vertical="top" wrapText="1"/>
    </xf>
    <xf numFmtId="0" fontId="9" fillId="4" borderId="15" xfId="22" applyFont="1" applyFill="1" applyBorder="1" applyAlignment="1">
      <alignment horizontal="center" vertical="center"/>
      <protection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75</xdr:row>
      <xdr:rowOff>0</xdr:rowOff>
    </xdr:from>
    <xdr:to>
      <xdr:col>3</xdr:col>
      <xdr:colOff>1009650</xdr:colOff>
      <xdr:row>75</xdr:row>
      <xdr:rowOff>0</xdr:rowOff>
    </xdr:to>
    <xdr:cxnSp macro="">
      <xdr:nvCxnSpPr>
        <xdr:cNvPr id="2" name="Conector recto 2"/>
        <xdr:cNvCxnSpPr/>
      </xdr:nvCxnSpPr>
      <xdr:spPr>
        <a:xfrm>
          <a:off x="1771650" y="13506450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75</xdr:row>
      <xdr:rowOff>0</xdr:rowOff>
    </xdr:from>
    <xdr:to>
      <xdr:col>4</xdr:col>
      <xdr:colOff>1390650</xdr:colOff>
      <xdr:row>75</xdr:row>
      <xdr:rowOff>0</xdr:rowOff>
    </xdr:to>
    <xdr:cxnSp macro="">
      <xdr:nvCxnSpPr>
        <xdr:cNvPr id="3" name="Conector recto 3"/>
        <xdr:cNvCxnSpPr/>
      </xdr:nvCxnSpPr>
      <xdr:spPr>
        <a:xfrm>
          <a:off x="5353050" y="13506450"/>
          <a:ext cx="1009650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1009650</xdr:colOff>
      <xdr:row>75</xdr:row>
      <xdr:rowOff>0</xdr:rowOff>
    </xdr:to>
    <xdr:cxnSp macro="">
      <xdr:nvCxnSpPr>
        <xdr:cNvPr id="4" name="Conector recto 2"/>
        <xdr:cNvCxnSpPr/>
      </xdr:nvCxnSpPr>
      <xdr:spPr>
        <a:xfrm>
          <a:off x="1771650" y="13506450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5">
      <c r="B2" s="48"/>
      <c r="C2" s="49"/>
      <c r="D2" s="138" t="s">
        <v>20</v>
      </c>
      <c r="E2" s="138"/>
      <c r="F2" s="138"/>
      <c r="G2" s="138"/>
      <c r="H2" s="138"/>
      <c r="I2" s="138"/>
      <c r="J2" s="49"/>
      <c r="K2" s="50"/>
    </row>
    <row r="3" spans="2:11" ht="14.5">
      <c r="B3" s="51"/>
      <c r="C3" s="52"/>
      <c r="D3" s="139" t="s">
        <v>84</v>
      </c>
      <c r="E3" s="139"/>
      <c r="F3" s="139"/>
      <c r="G3" s="139"/>
      <c r="H3" s="139"/>
      <c r="I3" s="139"/>
      <c r="J3" s="52"/>
      <c r="K3" s="53"/>
    </row>
    <row r="4" spans="2:11" ht="14.5">
      <c r="B4" s="51"/>
      <c r="C4" s="52"/>
      <c r="D4" s="139" t="s">
        <v>5</v>
      </c>
      <c r="E4" s="139"/>
      <c r="F4" s="139"/>
      <c r="G4" s="139"/>
      <c r="H4" s="139"/>
      <c r="I4" s="139"/>
      <c r="J4" s="52"/>
      <c r="K4" s="53"/>
    </row>
    <row r="5" spans="2:11" ht="15" thickBot="1">
      <c r="B5" s="54"/>
      <c r="C5" s="55"/>
      <c r="D5" s="140" t="s">
        <v>21</v>
      </c>
      <c r="E5" s="140"/>
      <c r="F5" s="140"/>
      <c r="G5" s="140"/>
      <c r="H5" s="140"/>
      <c r="I5" s="140"/>
      <c r="J5" s="56"/>
      <c r="K5" s="57"/>
    </row>
    <row r="6" spans="2:11" ht="23.5" thickBot="1">
      <c r="B6" s="58"/>
      <c r="C6" s="141" t="s">
        <v>22</v>
      </c>
      <c r="D6" s="141"/>
      <c r="E6" s="141"/>
      <c r="F6" s="59"/>
      <c r="G6" s="60" t="s">
        <v>23</v>
      </c>
      <c r="H6" s="60" t="s">
        <v>24</v>
      </c>
      <c r="I6" s="59" t="s">
        <v>25</v>
      </c>
      <c r="J6" s="59" t="s">
        <v>26</v>
      </c>
      <c r="K6" s="61"/>
    </row>
    <row r="7" spans="2:11" ht="7.5" customHeight="1">
      <c r="B7" s="1"/>
      <c r="C7" s="143"/>
      <c r="D7" s="143"/>
      <c r="E7" s="143"/>
      <c r="F7" s="143"/>
      <c r="G7" s="143"/>
      <c r="H7" s="143"/>
      <c r="I7" s="143"/>
      <c r="J7" s="143"/>
      <c r="K7" s="144"/>
    </row>
    <row r="8" spans="2:11" ht="7.5" customHeight="1">
      <c r="B8" s="2"/>
      <c r="C8" s="145"/>
      <c r="D8" s="145"/>
      <c r="E8" s="145"/>
      <c r="F8" s="145"/>
      <c r="G8" s="145"/>
      <c r="H8" s="145"/>
      <c r="I8" s="145"/>
      <c r="J8" s="145"/>
      <c r="K8" s="146"/>
    </row>
    <row r="9" spans="2:11" ht="14.5">
      <c r="B9" s="2"/>
      <c r="C9" s="147" t="s">
        <v>27</v>
      </c>
      <c r="D9" s="147"/>
      <c r="E9" s="147"/>
      <c r="F9" s="3"/>
      <c r="G9" s="3"/>
      <c r="H9" s="3"/>
      <c r="I9" s="3"/>
      <c r="J9" s="3"/>
      <c r="K9" s="4"/>
    </row>
    <row r="10" spans="2:11" ht="14.5">
      <c r="B10" s="5"/>
      <c r="C10" s="148" t="s">
        <v>28</v>
      </c>
      <c r="D10" s="148"/>
      <c r="E10" s="148"/>
      <c r="F10" s="6"/>
      <c r="G10" s="6"/>
      <c r="H10" s="6"/>
      <c r="I10" s="6"/>
      <c r="J10" s="6"/>
      <c r="K10" s="7"/>
    </row>
    <row r="11" spans="2:11" ht="14.5">
      <c r="B11" s="5"/>
      <c r="C11" s="147" t="s">
        <v>29</v>
      </c>
      <c r="D11" s="147"/>
      <c r="E11" s="147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142" t="s">
        <v>30</v>
      </c>
      <c r="E12" s="142"/>
      <c r="F12" s="6"/>
      <c r="G12" s="13" t="s">
        <v>31</v>
      </c>
      <c r="H12" s="13" t="s">
        <v>32</v>
      </c>
      <c r="I12" s="14">
        <v>0</v>
      </c>
      <c r="J12" s="14">
        <v>0</v>
      </c>
      <c r="K12" s="15"/>
    </row>
    <row r="13" spans="2:11" ht="14.5">
      <c r="B13" s="11"/>
      <c r="C13" s="12"/>
      <c r="D13" s="142" t="s">
        <v>33</v>
      </c>
      <c r="E13" s="142"/>
      <c r="F13" s="6"/>
      <c r="G13" s="13" t="s">
        <v>31</v>
      </c>
      <c r="H13" s="13" t="s">
        <v>32</v>
      </c>
      <c r="I13" s="14">
        <v>0</v>
      </c>
      <c r="J13" s="14">
        <v>0</v>
      </c>
      <c r="K13" s="15"/>
    </row>
    <row r="14" spans="2:11" ht="14.5">
      <c r="B14" s="11"/>
      <c r="C14" s="12"/>
      <c r="D14" s="142" t="s">
        <v>34</v>
      </c>
      <c r="E14" s="142"/>
      <c r="F14" s="6"/>
      <c r="G14" s="13" t="s">
        <v>31</v>
      </c>
      <c r="H14" s="13" t="s">
        <v>32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147" t="s">
        <v>35</v>
      </c>
      <c r="D16" s="147"/>
      <c r="E16" s="147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142" t="s">
        <v>36</v>
      </c>
      <c r="E17" s="142"/>
      <c r="F17" s="6"/>
      <c r="G17" s="13" t="s">
        <v>31</v>
      </c>
      <c r="H17" s="13" t="s">
        <v>32</v>
      </c>
      <c r="I17" s="14">
        <v>0</v>
      </c>
      <c r="J17" s="14">
        <v>0</v>
      </c>
      <c r="K17" s="15"/>
    </row>
    <row r="18" spans="2:11" ht="14.5">
      <c r="B18" s="11"/>
      <c r="C18" s="12"/>
      <c r="D18" s="142" t="s">
        <v>37</v>
      </c>
      <c r="E18" s="142"/>
      <c r="F18" s="6"/>
      <c r="G18" s="13" t="s">
        <v>31</v>
      </c>
      <c r="H18" s="13" t="s">
        <v>32</v>
      </c>
      <c r="I18" s="14">
        <v>0</v>
      </c>
      <c r="J18" s="14">
        <v>0</v>
      </c>
      <c r="K18" s="15"/>
    </row>
    <row r="19" spans="2:11" ht="14.5">
      <c r="B19" s="11"/>
      <c r="C19" s="12"/>
      <c r="D19" s="142" t="s">
        <v>33</v>
      </c>
      <c r="E19" s="142"/>
      <c r="F19" s="6"/>
      <c r="G19" s="13" t="s">
        <v>31</v>
      </c>
      <c r="H19" s="13" t="s">
        <v>32</v>
      </c>
      <c r="I19" s="14">
        <v>0</v>
      </c>
      <c r="J19" s="14">
        <v>0</v>
      </c>
      <c r="K19" s="15"/>
    </row>
    <row r="20" spans="2:11" ht="14.5">
      <c r="B20" s="11"/>
      <c r="C20" s="19"/>
      <c r="D20" s="142" t="s">
        <v>34</v>
      </c>
      <c r="E20" s="142"/>
      <c r="F20" s="6"/>
      <c r="G20" s="13" t="s">
        <v>31</v>
      </c>
      <c r="H20" s="13" t="s">
        <v>32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5">
      <c r="B22" s="20"/>
      <c r="C22" s="149" t="s">
        <v>38</v>
      </c>
      <c r="D22" s="149"/>
      <c r="E22" s="149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5">
      <c r="B24" s="5"/>
      <c r="C24" s="148" t="s">
        <v>39</v>
      </c>
      <c r="D24" s="148"/>
      <c r="E24" s="148"/>
      <c r="F24" s="6"/>
      <c r="G24" s="42"/>
      <c r="H24" s="42"/>
      <c r="I24" s="9"/>
      <c r="J24" s="9"/>
      <c r="K24" s="10"/>
    </row>
    <row r="25" spans="2:11" ht="14.5">
      <c r="B25" s="5"/>
      <c r="C25" s="147" t="s">
        <v>29</v>
      </c>
      <c r="D25" s="147"/>
      <c r="E25" s="147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142" t="s">
        <v>30</v>
      </c>
      <c r="E26" s="142"/>
      <c r="F26" s="6"/>
      <c r="G26" s="13" t="s">
        <v>31</v>
      </c>
      <c r="H26" s="13" t="s">
        <v>32</v>
      </c>
      <c r="I26" s="14">
        <v>0</v>
      </c>
      <c r="J26" s="14">
        <v>0</v>
      </c>
      <c r="K26" s="15"/>
    </row>
    <row r="27" spans="2:11" ht="14.5">
      <c r="B27" s="11"/>
      <c r="C27" s="19"/>
      <c r="D27" s="142" t="s">
        <v>33</v>
      </c>
      <c r="E27" s="142"/>
      <c r="F27" s="19"/>
      <c r="G27" s="25" t="s">
        <v>31</v>
      </c>
      <c r="H27" s="25" t="s">
        <v>32</v>
      </c>
      <c r="I27" s="14">
        <v>0</v>
      </c>
      <c r="J27" s="14">
        <v>0</v>
      </c>
      <c r="K27" s="15"/>
    </row>
    <row r="28" spans="2:11" ht="14.5">
      <c r="B28" s="11"/>
      <c r="C28" s="19"/>
      <c r="D28" s="142" t="s">
        <v>34</v>
      </c>
      <c r="E28" s="142"/>
      <c r="F28" s="19"/>
      <c r="G28" s="25" t="s">
        <v>31</v>
      </c>
      <c r="H28" s="25" t="s">
        <v>32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5">
      <c r="B30" s="5"/>
      <c r="C30" s="147" t="s">
        <v>35</v>
      </c>
      <c r="D30" s="147"/>
      <c r="E30" s="147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142" t="s">
        <v>36</v>
      </c>
      <c r="E31" s="142"/>
      <c r="F31" s="6"/>
      <c r="G31" s="13" t="s">
        <v>31</v>
      </c>
      <c r="H31" s="13" t="s">
        <v>32</v>
      </c>
      <c r="I31" s="14">
        <v>0</v>
      </c>
      <c r="J31" s="14">
        <v>0</v>
      </c>
      <c r="K31" s="15"/>
    </row>
    <row r="32" spans="2:11" ht="14.5">
      <c r="B32" s="11"/>
      <c r="C32" s="12"/>
      <c r="D32" s="142" t="s">
        <v>37</v>
      </c>
      <c r="E32" s="142"/>
      <c r="F32" s="6"/>
      <c r="G32" s="13" t="s">
        <v>31</v>
      </c>
      <c r="H32" s="13" t="s">
        <v>32</v>
      </c>
      <c r="I32" s="14">
        <v>0</v>
      </c>
      <c r="J32" s="14">
        <v>0</v>
      </c>
      <c r="K32" s="15"/>
    </row>
    <row r="33" spans="2:11" ht="14.5">
      <c r="B33" s="11"/>
      <c r="C33" s="12"/>
      <c r="D33" s="142" t="s">
        <v>33</v>
      </c>
      <c r="E33" s="142"/>
      <c r="F33" s="6"/>
      <c r="G33" s="13" t="s">
        <v>31</v>
      </c>
      <c r="H33" s="13" t="s">
        <v>32</v>
      </c>
      <c r="I33" s="14">
        <v>0</v>
      </c>
      <c r="J33" s="14">
        <v>0</v>
      </c>
      <c r="K33" s="15"/>
    </row>
    <row r="34" spans="2:11" ht="14.5">
      <c r="B34" s="11"/>
      <c r="C34" s="6"/>
      <c r="D34" s="142" t="s">
        <v>34</v>
      </c>
      <c r="E34" s="142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5">
      <c r="B36" s="20"/>
      <c r="C36" s="149" t="s">
        <v>40</v>
      </c>
      <c r="D36" s="149"/>
      <c r="E36" s="149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5">
      <c r="B38" s="11"/>
      <c r="C38" s="147" t="s">
        <v>41</v>
      </c>
      <c r="D38" s="147"/>
      <c r="E38" s="147"/>
      <c r="F38" s="6"/>
      <c r="G38" s="13" t="s">
        <v>31</v>
      </c>
      <c r="H38" s="13" t="s">
        <v>32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5">
      <c r="B40" s="27"/>
      <c r="C40" s="151" t="s">
        <v>42</v>
      </c>
      <c r="D40" s="151"/>
      <c r="E40" s="151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8"/>
      <c r="D41" s="148"/>
      <c r="E41" s="148"/>
      <c r="F41" s="148"/>
      <c r="G41" s="148"/>
      <c r="H41" s="148"/>
      <c r="I41" s="148"/>
      <c r="J41" s="148"/>
      <c r="K41" s="148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142" t="s">
        <v>2</v>
      </c>
      <c r="D43" s="142"/>
      <c r="E43" s="142"/>
      <c r="F43" s="142"/>
      <c r="G43" s="142"/>
      <c r="H43" s="142"/>
      <c r="I43" s="142"/>
      <c r="J43" s="142"/>
      <c r="K43" s="142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152"/>
      <c r="E45" s="152"/>
      <c r="F45" s="36"/>
      <c r="G45" s="34"/>
      <c r="H45" s="153"/>
      <c r="I45" s="153"/>
      <c r="J45" s="36"/>
      <c r="K45" s="36"/>
    </row>
    <row r="46" spans="2:11" ht="14.5">
      <c r="B46" s="34"/>
      <c r="C46" s="38"/>
      <c r="D46" s="154" t="s">
        <v>83</v>
      </c>
      <c r="E46" s="154"/>
      <c r="F46" s="36"/>
      <c r="G46" s="36"/>
      <c r="H46" s="154" t="s">
        <v>82</v>
      </c>
      <c r="I46" s="154"/>
      <c r="J46" s="6"/>
      <c r="K46" s="36"/>
    </row>
    <row r="47" spans="2:11" ht="15" customHeight="1">
      <c r="B47" s="34"/>
      <c r="C47" s="39"/>
      <c r="D47" s="150" t="s">
        <v>1</v>
      </c>
      <c r="E47" s="150"/>
      <c r="F47" s="40"/>
      <c r="G47" s="40"/>
      <c r="H47" s="150" t="s">
        <v>0</v>
      </c>
      <c r="I47" s="150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IZ112"/>
  <sheetViews>
    <sheetView showGridLines="0" tabSelected="1" zoomScaleSheetLayoutView="50" workbookViewId="0" topLeftCell="A1">
      <selection activeCell="C13" sqref="C13:D13"/>
    </sheetView>
  </sheetViews>
  <sheetFormatPr defaultColWidth="0" defaultRowHeight="0" customHeight="1" zeroHeight="1"/>
  <cols>
    <col min="1" max="1" width="2.00390625" style="47" customWidth="1"/>
    <col min="2" max="2" width="2.421875" style="47" customWidth="1"/>
    <col min="3" max="3" width="22.00390625" style="47" customWidth="1"/>
    <col min="4" max="4" width="48.140625" style="47" customWidth="1"/>
    <col min="5" max="6" width="21.00390625" style="47" customWidth="1"/>
    <col min="7" max="7" width="4.8515625" style="47" customWidth="1"/>
    <col min="8" max="8" width="3.7109375" style="47" customWidth="1"/>
    <col min="9" max="9" width="17.421875" style="47" hidden="1" customWidth="1"/>
    <col min="10" max="256" width="0" style="47" hidden="1" customWidth="1"/>
    <col min="257" max="257" width="13.421875" style="47" hidden="1" customWidth="1"/>
    <col min="258" max="258" width="3.7109375" style="47" hidden="1" customWidth="1"/>
    <col min="259" max="259" width="4.57421875" style="47" hidden="1" customWidth="1"/>
    <col min="260" max="506" width="0" style="47" hidden="1" customWidth="1"/>
    <col min="507" max="507" width="2.00390625" style="47" hidden="1" customWidth="1"/>
    <col min="508" max="508" width="2.421875" style="47" hidden="1" customWidth="1"/>
    <col min="509" max="509" width="22.00390625" style="47" hidden="1" customWidth="1"/>
    <col min="510" max="510" width="48.140625" style="47" hidden="1" customWidth="1"/>
    <col min="511" max="512" width="21.00390625" style="47" hidden="1" customWidth="1"/>
    <col min="513" max="513" width="4.8515625" style="47" hidden="1" customWidth="1"/>
    <col min="514" max="514" width="3.7109375" style="47" hidden="1" customWidth="1"/>
    <col min="515" max="515" width="4.57421875" style="47" hidden="1" customWidth="1"/>
    <col min="516" max="762" width="0" style="47" hidden="1" customWidth="1"/>
    <col min="763" max="763" width="2.00390625" style="47" hidden="1" customWidth="1"/>
    <col min="764" max="764" width="2.421875" style="47" hidden="1" customWidth="1"/>
    <col min="765" max="765" width="22.00390625" style="47" hidden="1" customWidth="1"/>
    <col min="766" max="766" width="48.140625" style="47" hidden="1" customWidth="1"/>
    <col min="767" max="768" width="21.00390625" style="47" hidden="1" customWidth="1"/>
    <col min="769" max="769" width="4.8515625" style="47" hidden="1" customWidth="1"/>
    <col min="770" max="770" width="3.7109375" style="47" hidden="1" customWidth="1"/>
    <col min="771" max="771" width="4.57421875" style="47" hidden="1" customWidth="1"/>
    <col min="772" max="1018" width="0" style="47" hidden="1" customWidth="1"/>
    <col min="1019" max="1019" width="2.00390625" style="47" hidden="1" customWidth="1"/>
    <col min="1020" max="1020" width="2.421875" style="47" hidden="1" customWidth="1"/>
    <col min="1021" max="1021" width="22.00390625" style="47" hidden="1" customWidth="1"/>
    <col min="1022" max="1022" width="48.140625" style="47" hidden="1" customWidth="1"/>
    <col min="1023" max="1024" width="21.00390625" style="47" hidden="1" customWidth="1"/>
    <col min="1025" max="1025" width="4.8515625" style="47" hidden="1" customWidth="1"/>
    <col min="1026" max="1026" width="3.7109375" style="47" hidden="1" customWidth="1"/>
    <col min="1027" max="1027" width="4.57421875" style="47" hidden="1" customWidth="1"/>
    <col min="1028" max="1274" width="0" style="47" hidden="1" customWidth="1"/>
    <col min="1275" max="1275" width="2.00390625" style="47" hidden="1" customWidth="1"/>
    <col min="1276" max="1276" width="2.421875" style="47" hidden="1" customWidth="1"/>
    <col min="1277" max="1277" width="22.00390625" style="47" hidden="1" customWidth="1"/>
    <col min="1278" max="1278" width="48.140625" style="47" hidden="1" customWidth="1"/>
    <col min="1279" max="1280" width="21.00390625" style="47" hidden="1" customWidth="1"/>
    <col min="1281" max="1281" width="4.8515625" style="47" hidden="1" customWidth="1"/>
    <col min="1282" max="1282" width="3.7109375" style="47" hidden="1" customWidth="1"/>
    <col min="1283" max="1283" width="4.57421875" style="47" hidden="1" customWidth="1"/>
    <col min="1284" max="1530" width="0" style="47" hidden="1" customWidth="1"/>
    <col min="1531" max="1531" width="2.00390625" style="47" hidden="1" customWidth="1"/>
    <col min="1532" max="1532" width="2.421875" style="47" hidden="1" customWidth="1"/>
    <col min="1533" max="1533" width="22.00390625" style="47" hidden="1" customWidth="1"/>
    <col min="1534" max="1534" width="48.140625" style="47" hidden="1" customWidth="1"/>
    <col min="1535" max="1536" width="21.00390625" style="47" hidden="1" customWidth="1"/>
    <col min="1537" max="1537" width="4.8515625" style="47" hidden="1" customWidth="1"/>
    <col min="1538" max="1538" width="3.7109375" style="47" hidden="1" customWidth="1"/>
    <col min="1539" max="1539" width="4.57421875" style="47" hidden="1" customWidth="1"/>
    <col min="1540" max="1786" width="0" style="47" hidden="1" customWidth="1"/>
    <col min="1787" max="1787" width="2.00390625" style="47" hidden="1" customWidth="1"/>
    <col min="1788" max="1788" width="2.421875" style="47" hidden="1" customWidth="1"/>
    <col min="1789" max="1789" width="22.00390625" style="47" hidden="1" customWidth="1"/>
    <col min="1790" max="1790" width="48.140625" style="47" hidden="1" customWidth="1"/>
    <col min="1791" max="1792" width="21.00390625" style="47" hidden="1" customWidth="1"/>
    <col min="1793" max="1793" width="4.8515625" style="47" hidden="1" customWidth="1"/>
    <col min="1794" max="1794" width="3.7109375" style="47" hidden="1" customWidth="1"/>
    <col min="1795" max="1795" width="4.57421875" style="47" hidden="1" customWidth="1"/>
    <col min="1796" max="2042" width="0" style="47" hidden="1" customWidth="1"/>
    <col min="2043" max="2043" width="2.00390625" style="47" hidden="1" customWidth="1"/>
    <col min="2044" max="2044" width="2.421875" style="47" hidden="1" customWidth="1"/>
    <col min="2045" max="2045" width="22.00390625" style="47" hidden="1" customWidth="1"/>
    <col min="2046" max="2046" width="48.140625" style="47" hidden="1" customWidth="1"/>
    <col min="2047" max="2048" width="21.00390625" style="47" hidden="1" customWidth="1"/>
    <col min="2049" max="2049" width="4.8515625" style="47" hidden="1" customWidth="1"/>
    <col min="2050" max="2050" width="3.7109375" style="47" hidden="1" customWidth="1"/>
    <col min="2051" max="2051" width="4.57421875" style="47" hidden="1" customWidth="1"/>
    <col min="2052" max="2298" width="0" style="47" hidden="1" customWidth="1"/>
    <col min="2299" max="2299" width="2.00390625" style="47" hidden="1" customWidth="1"/>
    <col min="2300" max="2300" width="2.421875" style="47" hidden="1" customWidth="1"/>
    <col min="2301" max="2301" width="22.00390625" style="47" hidden="1" customWidth="1"/>
    <col min="2302" max="2302" width="48.140625" style="47" hidden="1" customWidth="1"/>
    <col min="2303" max="2304" width="21.00390625" style="47" hidden="1" customWidth="1"/>
    <col min="2305" max="2305" width="4.8515625" style="47" hidden="1" customWidth="1"/>
    <col min="2306" max="2306" width="3.7109375" style="47" hidden="1" customWidth="1"/>
    <col min="2307" max="2307" width="4.57421875" style="47" hidden="1" customWidth="1"/>
    <col min="2308" max="2554" width="0" style="47" hidden="1" customWidth="1"/>
    <col min="2555" max="2555" width="2.00390625" style="47" hidden="1" customWidth="1"/>
    <col min="2556" max="2556" width="2.421875" style="47" hidden="1" customWidth="1"/>
    <col min="2557" max="2557" width="22.00390625" style="47" hidden="1" customWidth="1"/>
    <col min="2558" max="2558" width="48.140625" style="47" hidden="1" customWidth="1"/>
    <col min="2559" max="2560" width="21.00390625" style="47" hidden="1" customWidth="1"/>
    <col min="2561" max="2561" width="4.8515625" style="47" hidden="1" customWidth="1"/>
    <col min="2562" max="2562" width="3.7109375" style="47" hidden="1" customWidth="1"/>
    <col min="2563" max="2563" width="4.57421875" style="47" hidden="1" customWidth="1"/>
    <col min="2564" max="2810" width="0" style="47" hidden="1" customWidth="1"/>
    <col min="2811" max="2811" width="2.00390625" style="47" hidden="1" customWidth="1"/>
    <col min="2812" max="2812" width="2.421875" style="47" hidden="1" customWidth="1"/>
    <col min="2813" max="2813" width="22.00390625" style="47" hidden="1" customWidth="1"/>
    <col min="2814" max="2814" width="48.140625" style="47" hidden="1" customWidth="1"/>
    <col min="2815" max="2816" width="21.00390625" style="47" hidden="1" customWidth="1"/>
    <col min="2817" max="2817" width="4.8515625" style="47" hidden="1" customWidth="1"/>
    <col min="2818" max="2818" width="3.7109375" style="47" hidden="1" customWidth="1"/>
    <col min="2819" max="2819" width="4.57421875" style="47" hidden="1" customWidth="1"/>
    <col min="2820" max="3066" width="0" style="47" hidden="1" customWidth="1"/>
    <col min="3067" max="3067" width="2.00390625" style="47" hidden="1" customWidth="1"/>
    <col min="3068" max="3068" width="2.421875" style="47" hidden="1" customWidth="1"/>
    <col min="3069" max="3069" width="22.00390625" style="47" hidden="1" customWidth="1"/>
    <col min="3070" max="3070" width="48.140625" style="47" hidden="1" customWidth="1"/>
    <col min="3071" max="3072" width="21.00390625" style="47" hidden="1" customWidth="1"/>
    <col min="3073" max="3073" width="4.8515625" style="47" hidden="1" customWidth="1"/>
    <col min="3074" max="3074" width="3.7109375" style="47" hidden="1" customWidth="1"/>
    <col min="3075" max="3075" width="4.57421875" style="47" hidden="1" customWidth="1"/>
    <col min="3076" max="3322" width="0" style="47" hidden="1" customWidth="1"/>
    <col min="3323" max="3323" width="2.00390625" style="47" hidden="1" customWidth="1"/>
    <col min="3324" max="3324" width="2.421875" style="47" hidden="1" customWidth="1"/>
    <col min="3325" max="3325" width="22.00390625" style="47" hidden="1" customWidth="1"/>
    <col min="3326" max="3326" width="48.140625" style="47" hidden="1" customWidth="1"/>
    <col min="3327" max="3328" width="21.00390625" style="47" hidden="1" customWidth="1"/>
    <col min="3329" max="3329" width="4.8515625" style="47" hidden="1" customWidth="1"/>
    <col min="3330" max="3330" width="3.7109375" style="47" hidden="1" customWidth="1"/>
    <col min="3331" max="3331" width="4.57421875" style="47" hidden="1" customWidth="1"/>
    <col min="3332" max="3578" width="0" style="47" hidden="1" customWidth="1"/>
    <col min="3579" max="3579" width="2.00390625" style="47" hidden="1" customWidth="1"/>
    <col min="3580" max="3580" width="2.421875" style="47" hidden="1" customWidth="1"/>
    <col min="3581" max="3581" width="22.00390625" style="47" hidden="1" customWidth="1"/>
    <col min="3582" max="3582" width="48.140625" style="47" hidden="1" customWidth="1"/>
    <col min="3583" max="3584" width="21.00390625" style="47" hidden="1" customWidth="1"/>
    <col min="3585" max="3585" width="4.8515625" style="47" hidden="1" customWidth="1"/>
    <col min="3586" max="3586" width="3.7109375" style="47" hidden="1" customWidth="1"/>
    <col min="3587" max="3587" width="4.57421875" style="47" hidden="1" customWidth="1"/>
    <col min="3588" max="3834" width="0" style="47" hidden="1" customWidth="1"/>
    <col min="3835" max="3835" width="2.00390625" style="47" hidden="1" customWidth="1"/>
    <col min="3836" max="3836" width="2.421875" style="47" hidden="1" customWidth="1"/>
    <col min="3837" max="3837" width="22.00390625" style="47" hidden="1" customWidth="1"/>
    <col min="3838" max="3838" width="48.140625" style="47" hidden="1" customWidth="1"/>
    <col min="3839" max="3840" width="21.00390625" style="47" hidden="1" customWidth="1"/>
    <col min="3841" max="3841" width="4.8515625" style="47" hidden="1" customWidth="1"/>
    <col min="3842" max="3842" width="3.7109375" style="47" hidden="1" customWidth="1"/>
    <col min="3843" max="3843" width="4.57421875" style="47" hidden="1" customWidth="1"/>
    <col min="3844" max="4090" width="0" style="47" hidden="1" customWidth="1"/>
    <col min="4091" max="4091" width="2.00390625" style="47" hidden="1" customWidth="1"/>
    <col min="4092" max="4092" width="2.421875" style="47" hidden="1" customWidth="1"/>
    <col min="4093" max="4093" width="22.00390625" style="47" hidden="1" customWidth="1"/>
    <col min="4094" max="4094" width="48.140625" style="47" hidden="1" customWidth="1"/>
    <col min="4095" max="4096" width="21.00390625" style="47" hidden="1" customWidth="1"/>
    <col min="4097" max="4097" width="4.8515625" style="47" hidden="1" customWidth="1"/>
    <col min="4098" max="4098" width="3.7109375" style="47" hidden="1" customWidth="1"/>
    <col min="4099" max="4099" width="4.57421875" style="47" hidden="1" customWidth="1"/>
    <col min="4100" max="4346" width="0" style="47" hidden="1" customWidth="1"/>
    <col min="4347" max="4347" width="2.00390625" style="47" hidden="1" customWidth="1"/>
    <col min="4348" max="4348" width="2.421875" style="47" hidden="1" customWidth="1"/>
    <col min="4349" max="4349" width="22.00390625" style="47" hidden="1" customWidth="1"/>
    <col min="4350" max="4350" width="48.140625" style="47" hidden="1" customWidth="1"/>
    <col min="4351" max="4352" width="21.00390625" style="47" hidden="1" customWidth="1"/>
    <col min="4353" max="4353" width="4.8515625" style="47" hidden="1" customWidth="1"/>
    <col min="4354" max="4354" width="3.7109375" style="47" hidden="1" customWidth="1"/>
    <col min="4355" max="4355" width="4.57421875" style="47" hidden="1" customWidth="1"/>
    <col min="4356" max="4602" width="0" style="47" hidden="1" customWidth="1"/>
    <col min="4603" max="4603" width="2.00390625" style="47" hidden="1" customWidth="1"/>
    <col min="4604" max="4604" width="2.421875" style="47" hidden="1" customWidth="1"/>
    <col min="4605" max="4605" width="22.00390625" style="47" hidden="1" customWidth="1"/>
    <col min="4606" max="4606" width="48.140625" style="47" hidden="1" customWidth="1"/>
    <col min="4607" max="4608" width="21.00390625" style="47" hidden="1" customWidth="1"/>
    <col min="4609" max="4609" width="4.8515625" style="47" hidden="1" customWidth="1"/>
    <col min="4610" max="4610" width="3.7109375" style="47" hidden="1" customWidth="1"/>
    <col min="4611" max="4611" width="4.57421875" style="47" hidden="1" customWidth="1"/>
    <col min="4612" max="4858" width="0" style="47" hidden="1" customWidth="1"/>
    <col min="4859" max="4859" width="2.00390625" style="47" hidden="1" customWidth="1"/>
    <col min="4860" max="4860" width="2.421875" style="47" hidden="1" customWidth="1"/>
    <col min="4861" max="4861" width="22.00390625" style="47" hidden="1" customWidth="1"/>
    <col min="4862" max="4862" width="48.140625" style="47" hidden="1" customWidth="1"/>
    <col min="4863" max="4864" width="21.00390625" style="47" hidden="1" customWidth="1"/>
    <col min="4865" max="4865" width="4.8515625" style="47" hidden="1" customWidth="1"/>
    <col min="4866" max="4866" width="3.7109375" style="47" hidden="1" customWidth="1"/>
    <col min="4867" max="4867" width="4.57421875" style="47" hidden="1" customWidth="1"/>
    <col min="4868" max="5114" width="0" style="47" hidden="1" customWidth="1"/>
    <col min="5115" max="5115" width="2.00390625" style="47" hidden="1" customWidth="1"/>
    <col min="5116" max="5116" width="2.421875" style="47" hidden="1" customWidth="1"/>
    <col min="5117" max="5117" width="22.00390625" style="47" hidden="1" customWidth="1"/>
    <col min="5118" max="5118" width="48.140625" style="47" hidden="1" customWidth="1"/>
    <col min="5119" max="5120" width="21.00390625" style="47" hidden="1" customWidth="1"/>
    <col min="5121" max="5121" width="4.8515625" style="47" hidden="1" customWidth="1"/>
    <col min="5122" max="5122" width="3.7109375" style="47" hidden="1" customWidth="1"/>
    <col min="5123" max="5123" width="4.57421875" style="47" hidden="1" customWidth="1"/>
    <col min="5124" max="5370" width="0" style="47" hidden="1" customWidth="1"/>
    <col min="5371" max="5371" width="2.00390625" style="47" hidden="1" customWidth="1"/>
    <col min="5372" max="5372" width="2.421875" style="47" hidden="1" customWidth="1"/>
    <col min="5373" max="5373" width="22.00390625" style="47" hidden="1" customWidth="1"/>
    <col min="5374" max="5374" width="48.140625" style="47" hidden="1" customWidth="1"/>
    <col min="5375" max="5376" width="21.00390625" style="47" hidden="1" customWidth="1"/>
    <col min="5377" max="5377" width="4.8515625" style="47" hidden="1" customWidth="1"/>
    <col min="5378" max="5378" width="3.7109375" style="47" hidden="1" customWidth="1"/>
    <col min="5379" max="5379" width="4.57421875" style="47" hidden="1" customWidth="1"/>
    <col min="5380" max="5626" width="0" style="47" hidden="1" customWidth="1"/>
    <col min="5627" max="5627" width="2.00390625" style="47" hidden="1" customWidth="1"/>
    <col min="5628" max="5628" width="2.421875" style="47" hidden="1" customWidth="1"/>
    <col min="5629" max="5629" width="22.00390625" style="47" hidden="1" customWidth="1"/>
    <col min="5630" max="5630" width="48.140625" style="47" hidden="1" customWidth="1"/>
    <col min="5631" max="5632" width="21.00390625" style="47" hidden="1" customWidth="1"/>
    <col min="5633" max="5633" width="4.8515625" style="47" hidden="1" customWidth="1"/>
    <col min="5634" max="5634" width="3.7109375" style="47" hidden="1" customWidth="1"/>
    <col min="5635" max="5635" width="4.57421875" style="47" hidden="1" customWidth="1"/>
    <col min="5636" max="5882" width="0" style="47" hidden="1" customWidth="1"/>
    <col min="5883" max="5883" width="2.00390625" style="47" hidden="1" customWidth="1"/>
    <col min="5884" max="5884" width="2.421875" style="47" hidden="1" customWidth="1"/>
    <col min="5885" max="5885" width="22.00390625" style="47" hidden="1" customWidth="1"/>
    <col min="5886" max="5886" width="48.140625" style="47" hidden="1" customWidth="1"/>
    <col min="5887" max="5888" width="21.00390625" style="47" hidden="1" customWidth="1"/>
    <col min="5889" max="5889" width="4.8515625" style="47" hidden="1" customWidth="1"/>
    <col min="5890" max="5890" width="3.7109375" style="47" hidden="1" customWidth="1"/>
    <col min="5891" max="5891" width="4.57421875" style="47" hidden="1" customWidth="1"/>
    <col min="5892" max="6138" width="0" style="47" hidden="1" customWidth="1"/>
    <col min="6139" max="6139" width="2.00390625" style="47" hidden="1" customWidth="1"/>
    <col min="6140" max="6140" width="2.421875" style="47" hidden="1" customWidth="1"/>
    <col min="6141" max="6141" width="22.00390625" style="47" hidden="1" customWidth="1"/>
    <col min="6142" max="6142" width="48.140625" style="47" hidden="1" customWidth="1"/>
    <col min="6143" max="6144" width="21.00390625" style="47" hidden="1" customWidth="1"/>
    <col min="6145" max="6145" width="4.8515625" style="47" hidden="1" customWidth="1"/>
    <col min="6146" max="6146" width="3.7109375" style="47" hidden="1" customWidth="1"/>
    <col min="6147" max="6147" width="4.57421875" style="47" hidden="1" customWidth="1"/>
    <col min="6148" max="6394" width="0" style="47" hidden="1" customWidth="1"/>
    <col min="6395" max="6395" width="2.00390625" style="47" hidden="1" customWidth="1"/>
    <col min="6396" max="6396" width="2.421875" style="47" hidden="1" customWidth="1"/>
    <col min="6397" max="6397" width="22.00390625" style="47" hidden="1" customWidth="1"/>
    <col min="6398" max="6398" width="48.140625" style="47" hidden="1" customWidth="1"/>
    <col min="6399" max="6400" width="21.00390625" style="47" hidden="1" customWidth="1"/>
    <col min="6401" max="6401" width="4.8515625" style="47" hidden="1" customWidth="1"/>
    <col min="6402" max="6402" width="3.7109375" style="47" hidden="1" customWidth="1"/>
    <col min="6403" max="6403" width="4.57421875" style="47" hidden="1" customWidth="1"/>
    <col min="6404" max="6650" width="0" style="47" hidden="1" customWidth="1"/>
    <col min="6651" max="6651" width="2.00390625" style="47" hidden="1" customWidth="1"/>
    <col min="6652" max="6652" width="2.421875" style="47" hidden="1" customWidth="1"/>
    <col min="6653" max="6653" width="22.00390625" style="47" hidden="1" customWidth="1"/>
    <col min="6654" max="6654" width="48.140625" style="47" hidden="1" customWidth="1"/>
    <col min="6655" max="6656" width="21.00390625" style="47" hidden="1" customWidth="1"/>
    <col min="6657" max="6657" width="4.8515625" style="47" hidden="1" customWidth="1"/>
    <col min="6658" max="6658" width="3.7109375" style="47" hidden="1" customWidth="1"/>
    <col min="6659" max="6659" width="4.57421875" style="47" hidden="1" customWidth="1"/>
    <col min="6660" max="6906" width="0" style="47" hidden="1" customWidth="1"/>
    <col min="6907" max="6907" width="2.00390625" style="47" hidden="1" customWidth="1"/>
    <col min="6908" max="6908" width="2.421875" style="47" hidden="1" customWidth="1"/>
    <col min="6909" max="6909" width="22.00390625" style="47" hidden="1" customWidth="1"/>
    <col min="6910" max="6910" width="48.140625" style="47" hidden="1" customWidth="1"/>
    <col min="6911" max="6912" width="21.00390625" style="47" hidden="1" customWidth="1"/>
    <col min="6913" max="6913" width="4.8515625" style="47" hidden="1" customWidth="1"/>
    <col min="6914" max="6914" width="3.7109375" style="47" hidden="1" customWidth="1"/>
    <col min="6915" max="6915" width="4.57421875" style="47" hidden="1" customWidth="1"/>
    <col min="6916" max="7162" width="0" style="47" hidden="1" customWidth="1"/>
    <col min="7163" max="7163" width="2.00390625" style="47" hidden="1" customWidth="1"/>
    <col min="7164" max="7164" width="2.421875" style="47" hidden="1" customWidth="1"/>
    <col min="7165" max="7165" width="22.00390625" style="47" hidden="1" customWidth="1"/>
    <col min="7166" max="7166" width="48.140625" style="47" hidden="1" customWidth="1"/>
    <col min="7167" max="7168" width="21.00390625" style="47" hidden="1" customWidth="1"/>
    <col min="7169" max="7169" width="4.8515625" style="47" hidden="1" customWidth="1"/>
    <col min="7170" max="7170" width="3.7109375" style="47" hidden="1" customWidth="1"/>
    <col min="7171" max="7171" width="4.57421875" style="47" hidden="1" customWidth="1"/>
    <col min="7172" max="7418" width="0" style="47" hidden="1" customWidth="1"/>
    <col min="7419" max="7419" width="2.00390625" style="47" hidden="1" customWidth="1"/>
    <col min="7420" max="7420" width="2.421875" style="47" hidden="1" customWidth="1"/>
    <col min="7421" max="7421" width="22.00390625" style="47" hidden="1" customWidth="1"/>
    <col min="7422" max="7422" width="48.140625" style="47" hidden="1" customWidth="1"/>
    <col min="7423" max="7424" width="21.00390625" style="47" hidden="1" customWidth="1"/>
    <col min="7425" max="7425" width="4.8515625" style="47" hidden="1" customWidth="1"/>
    <col min="7426" max="7426" width="3.7109375" style="47" hidden="1" customWidth="1"/>
    <col min="7427" max="7427" width="4.57421875" style="47" hidden="1" customWidth="1"/>
    <col min="7428" max="7674" width="0" style="47" hidden="1" customWidth="1"/>
    <col min="7675" max="7675" width="2.00390625" style="47" hidden="1" customWidth="1"/>
    <col min="7676" max="7676" width="2.421875" style="47" hidden="1" customWidth="1"/>
    <col min="7677" max="7677" width="22.00390625" style="47" hidden="1" customWidth="1"/>
    <col min="7678" max="7678" width="48.140625" style="47" hidden="1" customWidth="1"/>
    <col min="7679" max="7680" width="21.00390625" style="47" hidden="1" customWidth="1"/>
    <col min="7681" max="7681" width="4.8515625" style="47" hidden="1" customWidth="1"/>
    <col min="7682" max="7682" width="3.7109375" style="47" hidden="1" customWidth="1"/>
    <col min="7683" max="7683" width="4.57421875" style="47" hidden="1" customWidth="1"/>
    <col min="7684" max="7930" width="0" style="47" hidden="1" customWidth="1"/>
    <col min="7931" max="7931" width="2.00390625" style="47" hidden="1" customWidth="1"/>
    <col min="7932" max="7932" width="2.421875" style="47" hidden="1" customWidth="1"/>
    <col min="7933" max="7933" width="22.00390625" style="47" hidden="1" customWidth="1"/>
    <col min="7934" max="7934" width="48.140625" style="47" hidden="1" customWidth="1"/>
    <col min="7935" max="7936" width="21.00390625" style="47" hidden="1" customWidth="1"/>
    <col min="7937" max="7937" width="4.8515625" style="47" hidden="1" customWidth="1"/>
    <col min="7938" max="7938" width="3.7109375" style="47" hidden="1" customWidth="1"/>
    <col min="7939" max="7939" width="4.57421875" style="47" hidden="1" customWidth="1"/>
    <col min="7940" max="8186" width="0" style="47" hidden="1" customWidth="1"/>
    <col min="8187" max="8187" width="2.00390625" style="47" hidden="1" customWidth="1"/>
    <col min="8188" max="8188" width="2.421875" style="47" hidden="1" customWidth="1"/>
    <col min="8189" max="8189" width="22.00390625" style="47" hidden="1" customWidth="1"/>
    <col min="8190" max="8190" width="48.140625" style="47" hidden="1" customWidth="1"/>
    <col min="8191" max="8192" width="21.00390625" style="47" hidden="1" customWidth="1"/>
    <col min="8193" max="8193" width="4.8515625" style="47" hidden="1" customWidth="1"/>
    <col min="8194" max="8194" width="3.7109375" style="47" hidden="1" customWidth="1"/>
    <col min="8195" max="8195" width="4.57421875" style="47" hidden="1" customWidth="1"/>
    <col min="8196" max="8442" width="0" style="47" hidden="1" customWidth="1"/>
    <col min="8443" max="8443" width="2.00390625" style="47" hidden="1" customWidth="1"/>
    <col min="8444" max="8444" width="2.421875" style="47" hidden="1" customWidth="1"/>
    <col min="8445" max="8445" width="22.00390625" style="47" hidden="1" customWidth="1"/>
    <col min="8446" max="8446" width="48.140625" style="47" hidden="1" customWidth="1"/>
    <col min="8447" max="8448" width="21.00390625" style="47" hidden="1" customWidth="1"/>
    <col min="8449" max="8449" width="4.8515625" style="47" hidden="1" customWidth="1"/>
    <col min="8450" max="8450" width="3.7109375" style="47" hidden="1" customWidth="1"/>
    <col min="8451" max="8451" width="4.57421875" style="47" hidden="1" customWidth="1"/>
    <col min="8452" max="8698" width="0" style="47" hidden="1" customWidth="1"/>
    <col min="8699" max="8699" width="2.00390625" style="47" hidden="1" customWidth="1"/>
    <col min="8700" max="8700" width="2.421875" style="47" hidden="1" customWidth="1"/>
    <col min="8701" max="8701" width="22.00390625" style="47" hidden="1" customWidth="1"/>
    <col min="8702" max="8702" width="48.140625" style="47" hidden="1" customWidth="1"/>
    <col min="8703" max="8704" width="21.00390625" style="47" hidden="1" customWidth="1"/>
    <col min="8705" max="8705" width="4.8515625" style="47" hidden="1" customWidth="1"/>
    <col min="8706" max="8706" width="3.7109375" style="47" hidden="1" customWidth="1"/>
    <col min="8707" max="8707" width="4.57421875" style="47" hidden="1" customWidth="1"/>
    <col min="8708" max="8954" width="0" style="47" hidden="1" customWidth="1"/>
    <col min="8955" max="8955" width="2.00390625" style="47" hidden="1" customWidth="1"/>
    <col min="8956" max="8956" width="2.421875" style="47" hidden="1" customWidth="1"/>
    <col min="8957" max="8957" width="22.00390625" style="47" hidden="1" customWidth="1"/>
    <col min="8958" max="8958" width="48.140625" style="47" hidden="1" customWidth="1"/>
    <col min="8959" max="8960" width="21.00390625" style="47" hidden="1" customWidth="1"/>
    <col min="8961" max="8961" width="4.8515625" style="47" hidden="1" customWidth="1"/>
    <col min="8962" max="8962" width="3.7109375" style="47" hidden="1" customWidth="1"/>
    <col min="8963" max="8963" width="4.57421875" style="47" hidden="1" customWidth="1"/>
    <col min="8964" max="9210" width="0" style="47" hidden="1" customWidth="1"/>
    <col min="9211" max="9211" width="2.00390625" style="47" hidden="1" customWidth="1"/>
    <col min="9212" max="9212" width="2.421875" style="47" hidden="1" customWidth="1"/>
    <col min="9213" max="9213" width="22.00390625" style="47" hidden="1" customWidth="1"/>
    <col min="9214" max="9214" width="48.140625" style="47" hidden="1" customWidth="1"/>
    <col min="9215" max="9216" width="21.00390625" style="47" hidden="1" customWidth="1"/>
    <col min="9217" max="9217" width="4.8515625" style="47" hidden="1" customWidth="1"/>
    <col min="9218" max="9218" width="3.7109375" style="47" hidden="1" customWidth="1"/>
    <col min="9219" max="9219" width="4.57421875" style="47" hidden="1" customWidth="1"/>
    <col min="9220" max="9466" width="0" style="47" hidden="1" customWidth="1"/>
    <col min="9467" max="9467" width="2.00390625" style="47" hidden="1" customWidth="1"/>
    <col min="9468" max="9468" width="2.421875" style="47" hidden="1" customWidth="1"/>
    <col min="9469" max="9469" width="22.00390625" style="47" hidden="1" customWidth="1"/>
    <col min="9470" max="9470" width="48.140625" style="47" hidden="1" customWidth="1"/>
    <col min="9471" max="9472" width="21.00390625" style="47" hidden="1" customWidth="1"/>
    <col min="9473" max="9473" width="4.8515625" style="47" hidden="1" customWidth="1"/>
    <col min="9474" max="9474" width="3.7109375" style="47" hidden="1" customWidth="1"/>
    <col min="9475" max="9475" width="4.57421875" style="47" hidden="1" customWidth="1"/>
    <col min="9476" max="9722" width="0" style="47" hidden="1" customWidth="1"/>
    <col min="9723" max="9723" width="2.00390625" style="47" hidden="1" customWidth="1"/>
    <col min="9724" max="9724" width="2.421875" style="47" hidden="1" customWidth="1"/>
    <col min="9725" max="9725" width="22.00390625" style="47" hidden="1" customWidth="1"/>
    <col min="9726" max="9726" width="48.140625" style="47" hidden="1" customWidth="1"/>
    <col min="9727" max="9728" width="21.00390625" style="47" hidden="1" customWidth="1"/>
    <col min="9729" max="9729" width="4.8515625" style="47" hidden="1" customWidth="1"/>
    <col min="9730" max="9730" width="3.7109375" style="47" hidden="1" customWidth="1"/>
    <col min="9731" max="9731" width="4.57421875" style="47" hidden="1" customWidth="1"/>
    <col min="9732" max="9978" width="0" style="47" hidden="1" customWidth="1"/>
    <col min="9979" max="9979" width="2.00390625" style="47" hidden="1" customWidth="1"/>
    <col min="9980" max="9980" width="2.421875" style="47" hidden="1" customWidth="1"/>
    <col min="9981" max="9981" width="22.00390625" style="47" hidden="1" customWidth="1"/>
    <col min="9982" max="9982" width="48.140625" style="47" hidden="1" customWidth="1"/>
    <col min="9983" max="9984" width="21.00390625" style="47" hidden="1" customWidth="1"/>
    <col min="9985" max="9985" width="4.8515625" style="47" hidden="1" customWidth="1"/>
    <col min="9986" max="9986" width="3.7109375" style="47" hidden="1" customWidth="1"/>
    <col min="9987" max="9987" width="4.57421875" style="47" hidden="1" customWidth="1"/>
    <col min="9988" max="10234" width="0" style="47" hidden="1" customWidth="1"/>
    <col min="10235" max="10235" width="2.00390625" style="47" hidden="1" customWidth="1"/>
    <col min="10236" max="10236" width="2.421875" style="47" hidden="1" customWidth="1"/>
    <col min="10237" max="10237" width="22.00390625" style="47" hidden="1" customWidth="1"/>
    <col min="10238" max="10238" width="48.140625" style="47" hidden="1" customWidth="1"/>
    <col min="10239" max="10240" width="21.00390625" style="47" hidden="1" customWidth="1"/>
    <col min="10241" max="10241" width="4.8515625" style="47" hidden="1" customWidth="1"/>
    <col min="10242" max="10242" width="3.7109375" style="47" hidden="1" customWidth="1"/>
    <col min="10243" max="10243" width="4.57421875" style="47" hidden="1" customWidth="1"/>
    <col min="10244" max="10490" width="0" style="47" hidden="1" customWidth="1"/>
    <col min="10491" max="10491" width="2.00390625" style="47" hidden="1" customWidth="1"/>
    <col min="10492" max="10492" width="2.421875" style="47" hidden="1" customWidth="1"/>
    <col min="10493" max="10493" width="22.00390625" style="47" hidden="1" customWidth="1"/>
    <col min="10494" max="10494" width="48.140625" style="47" hidden="1" customWidth="1"/>
    <col min="10495" max="10496" width="21.00390625" style="47" hidden="1" customWidth="1"/>
    <col min="10497" max="10497" width="4.8515625" style="47" hidden="1" customWidth="1"/>
    <col min="10498" max="10498" width="3.7109375" style="47" hidden="1" customWidth="1"/>
    <col min="10499" max="10499" width="4.57421875" style="47" hidden="1" customWidth="1"/>
    <col min="10500" max="10746" width="0" style="47" hidden="1" customWidth="1"/>
    <col min="10747" max="10747" width="2.00390625" style="47" hidden="1" customWidth="1"/>
    <col min="10748" max="10748" width="2.421875" style="47" hidden="1" customWidth="1"/>
    <col min="10749" max="10749" width="22.00390625" style="47" hidden="1" customWidth="1"/>
    <col min="10750" max="10750" width="48.140625" style="47" hidden="1" customWidth="1"/>
    <col min="10751" max="10752" width="21.00390625" style="47" hidden="1" customWidth="1"/>
    <col min="10753" max="10753" width="4.8515625" style="47" hidden="1" customWidth="1"/>
    <col min="10754" max="10754" width="3.7109375" style="47" hidden="1" customWidth="1"/>
    <col min="10755" max="10755" width="4.57421875" style="47" hidden="1" customWidth="1"/>
    <col min="10756" max="11002" width="0" style="47" hidden="1" customWidth="1"/>
    <col min="11003" max="11003" width="2.00390625" style="47" hidden="1" customWidth="1"/>
    <col min="11004" max="11004" width="2.421875" style="47" hidden="1" customWidth="1"/>
    <col min="11005" max="11005" width="22.00390625" style="47" hidden="1" customWidth="1"/>
    <col min="11006" max="11006" width="48.140625" style="47" hidden="1" customWidth="1"/>
    <col min="11007" max="11008" width="21.00390625" style="47" hidden="1" customWidth="1"/>
    <col min="11009" max="11009" width="4.8515625" style="47" hidden="1" customWidth="1"/>
    <col min="11010" max="11010" width="3.7109375" style="47" hidden="1" customWidth="1"/>
    <col min="11011" max="11011" width="4.57421875" style="47" hidden="1" customWidth="1"/>
    <col min="11012" max="11258" width="0" style="47" hidden="1" customWidth="1"/>
    <col min="11259" max="11259" width="2.00390625" style="47" hidden="1" customWidth="1"/>
    <col min="11260" max="11260" width="2.421875" style="47" hidden="1" customWidth="1"/>
    <col min="11261" max="11261" width="22.00390625" style="47" hidden="1" customWidth="1"/>
    <col min="11262" max="11262" width="48.140625" style="47" hidden="1" customWidth="1"/>
    <col min="11263" max="11264" width="21.00390625" style="47" hidden="1" customWidth="1"/>
    <col min="11265" max="11265" width="4.8515625" style="47" hidden="1" customWidth="1"/>
    <col min="11266" max="11266" width="3.7109375" style="47" hidden="1" customWidth="1"/>
    <col min="11267" max="11267" width="4.57421875" style="47" hidden="1" customWidth="1"/>
    <col min="11268" max="11514" width="0" style="47" hidden="1" customWidth="1"/>
    <col min="11515" max="11515" width="2.00390625" style="47" hidden="1" customWidth="1"/>
    <col min="11516" max="11516" width="2.421875" style="47" hidden="1" customWidth="1"/>
    <col min="11517" max="11517" width="22.00390625" style="47" hidden="1" customWidth="1"/>
    <col min="11518" max="11518" width="48.140625" style="47" hidden="1" customWidth="1"/>
    <col min="11519" max="11520" width="21.00390625" style="47" hidden="1" customWidth="1"/>
    <col min="11521" max="11521" width="4.8515625" style="47" hidden="1" customWidth="1"/>
    <col min="11522" max="11522" width="3.7109375" style="47" hidden="1" customWidth="1"/>
    <col min="11523" max="11523" width="4.57421875" style="47" hidden="1" customWidth="1"/>
    <col min="11524" max="11770" width="0" style="47" hidden="1" customWidth="1"/>
    <col min="11771" max="11771" width="2.00390625" style="47" hidden="1" customWidth="1"/>
    <col min="11772" max="11772" width="2.421875" style="47" hidden="1" customWidth="1"/>
    <col min="11773" max="11773" width="22.00390625" style="47" hidden="1" customWidth="1"/>
    <col min="11774" max="11774" width="48.140625" style="47" hidden="1" customWidth="1"/>
    <col min="11775" max="11776" width="21.00390625" style="47" hidden="1" customWidth="1"/>
    <col min="11777" max="11777" width="4.8515625" style="47" hidden="1" customWidth="1"/>
    <col min="11778" max="11778" width="3.7109375" style="47" hidden="1" customWidth="1"/>
    <col min="11779" max="11779" width="4.57421875" style="47" hidden="1" customWidth="1"/>
    <col min="11780" max="12026" width="0" style="47" hidden="1" customWidth="1"/>
    <col min="12027" max="12027" width="2.00390625" style="47" hidden="1" customWidth="1"/>
    <col min="12028" max="12028" width="2.421875" style="47" hidden="1" customWidth="1"/>
    <col min="12029" max="12029" width="22.00390625" style="47" hidden="1" customWidth="1"/>
    <col min="12030" max="12030" width="48.140625" style="47" hidden="1" customWidth="1"/>
    <col min="12031" max="12032" width="21.00390625" style="47" hidden="1" customWidth="1"/>
    <col min="12033" max="12033" width="4.8515625" style="47" hidden="1" customWidth="1"/>
    <col min="12034" max="12034" width="3.7109375" style="47" hidden="1" customWidth="1"/>
    <col min="12035" max="12035" width="4.57421875" style="47" hidden="1" customWidth="1"/>
    <col min="12036" max="12282" width="0" style="47" hidden="1" customWidth="1"/>
    <col min="12283" max="12283" width="2.00390625" style="47" hidden="1" customWidth="1"/>
    <col min="12284" max="12284" width="2.421875" style="47" hidden="1" customWidth="1"/>
    <col min="12285" max="12285" width="22.00390625" style="47" hidden="1" customWidth="1"/>
    <col min="12286" max="12286" width="48.140625" style="47" hidden="1" customWidth="1"/>
    <col min="12287" max="12288" width="21.00390625" style="47" hidden="1" customWidth="1"/>
    <col min="12289" max="12289" width="4.8515625" style="47" hidden="1" customWidth="1"/>
    <col min="12290" max="12290" width="3.7109375" style="47" hidden="1" customWidth="1"/>
    <col min="12291" max="12291" width="4.57421875" style="47" hidden="1" customWidth="1"/>
    <col min="12292" max="12538" width="0" style="47" hidden="1" customWidth="1"/>
    <col min="12539" max="12539" width="2.00390625" style="47" hidden="1" customWidth="1"/>
    <col min="12540" max="12540" width="2.421875" style="47" hidden="1" customWidth="1"/>
    <col min="12541" max="12541" width="22.00390625" style="47" hidden="1" customWidth="1"/>
    <col min="12542" max="12542" width="48.140625" style="47" hidden="1" customWidth="1"/>
    <col min="12543" max="12544" width="21.00390625" style="47" hidden="1" customWidth="1"/>
    <col min="12545" max="12545" width="4.8515625" style="47" hidden="1" customWidth="1"/>
    <col min="12546" max="12546" width="3.7109375" style="47" hidden="1" customWidth="1"/>
    <col min="12547" max="12547" width="4.57421875" style="47" hidden="1" customWidth="1"/>
    <col min="12548" max="12794" width="0" style="47" hidden="1" customWidth="1"/>
    <col min="12795" max="12795" width="2.00390625" style="47" hidden="1" customWidth="1"/>
    <col min="12796" max="12796" width="2.421875" style="47" hidden="1" customWidth="1"/>
    <col min="12797" max="12797" width="22.00390625" style="47" hidden="1" customWidth="1"/>
    <col min="12798" max="12798" width="48.140625" style="47" hidden="1" customWidth="1"/>
    <col min="12799" max="12800" width="21.00390625" style="47" hidden="1" customWidth="1"/>
    <col min="12801" max="12801" width="4.8515625" style="47" hidden="1" customWidth="1"/>
    <col min="12802" max="12802" width="3.7109375" style="47" hidden="1" customWidth="1"/>
    <col min="12803" max="12803" width="4.57421875" style="47" hidden="1" customWidth="1"/>
    <col min="12804" max="13050" width="0" style="47" hidden="1" customWidth="1"/>
    <col min="13051" max="13051" width="2.00390625" style="47" hidden="1" customWidth="1"/>
    <col min="13052" max="13052" width="2.421875" style="47" hidden="1" customWidth="1"/>
    <col min="13053" max="13053" width="22.00390625" style="47" hidden="1" customWidth="1"/>
    <col min="13054" max="13054" width="48.140625" style="47" hidden="1" customWidth="1"/>
    <col min="13055" max="13056" width="21.00390625" style="47" hidden="1" customWidth="1"/>
    <col min="13057" max="13057" width="4.8515625" style="47" hidden="1" customWidth="1"/>
    <col min="13058" max="13058" width="3.7109375" style="47" hidden="1" customWidth="1"/>
    <col min="13059" max="13059" width="4.57421875" style="47" hidden="1" customWidth="1"/>
    <col min="13060" max="13306" width="0" style="47" hidden="1" customWidth="1"/>
    <col min="13307" max="13307" width="2.00390625" style="47" hidden="1" customWidth="1"/>
    <col min="13308" max="13308" width="2.421875" style="47" hidden="1" customWidth="1"/>
    <col min="13309" max="13309" width="22.00390625" style="47" hidden="1" customWidth="1"/>
    <col min="13310" max="13310" width="48.140625" style="47" hidden="1" customWidth="1"/>
    <col min="13311" max="13312" width="21.00390625" style="47" hidden="1" customWidth="1"/>
    <col min="13313" max="13313" width="4.8515625" style="47" hidden="1" customWidth="1"/>
    <col min="13314" max="13314" width="3.7109375" style="47" hidden="1" customWidth="1"/>
    <col min="13315" max="13315" width="4.57421875" style="47" hidden="1" customWidth="1"/>
    <col min="13316" max="13562" width="0" style="47" hidden="1" customWidth="1"/>
    <col min="13563" max="13563" width="2.00390625" style="47" hidden="1" customWidth="1"/>
    <col min="13564" max="13564" width="2.421875" style="47" hidden="1" customWidth="1"/>
    <col min="13565" max="13565" width="22.00390625" style="47" hidden="1" customWidth="1"/>
    <col min="13566" max="13566" width="48.140625" style="47" hidden="1" customWidth="1"/>
    <col min="13567" max="13568" width="21.00390625" style="47" hidden="1" customWidth="1"/>
    <col min="13569" max="13569" width="4.8515625" style="47" hidden="1" customWidth="1"/>
    <col min="13570" max="13570" width="3.7109375" style="47" hidden="1" customWidth="1"/>
    <col min="13571" max="13571" width="4.57421875" style="47" hidden="1" customWidth="1"/>
    <col min="13572" max="13818" width="0" style="47" hidden="1" customWidth="1"/>
    <col min="13819" max="13819" width="2.00390625" style="47" hidden="1" customWidth="1"/>
    <col min="13820" max="13820" width="2.421875" style="47" hidden="1" customWidth="1"/>
    <col min="13821" max="13821" width="22.00390625" style="47" hidden="1" customWidth="1"/>
    <col min="13822" max="13822" width="48.140625" style="47" hidden="1" customWidth="1"/>
    <col min="13823" max="13824" width="21.00390625" style="47" hidden="1" customWidth="1"/>
    <col min="13825" max="13825" width="4.8515625" style="47" hidden="1" customWidth="1"/>
    <col min="13826" max="13826" width="3.7109375" style="47" hidden="1" customWidth="1"/>
    <col min="13827" max="13827" width="4.57421875" style="47" hidden="1" customWidth="1"/>
    <col min="13828" max="14074" width="0" style="47" hidden="1" customWidth="1"/>
    <col min="14075" max="14075" width="2.00390625" style="47" hidden="1" customWidth="1"/>
    <col min="14076" max="14076" width="2.421875" style="47" hidden="1" customWidth="1"/>
    <col min="14077" max="14077" width="22.00390625" style="47" hidden="1" customWidth="1"/>
    <col min="14078" max="14078" width="48.140625" style="47" hidden="1" customWidth="1"/>
    <col min="14079" max="14080" width="21.00390625" style="47" hidden="1" customWidth="1"/>
    <col min="14081" max="14081" width="4.8515625" style="47" hidden="1" customWidth="1"/>
    <col min="14082" max="14082" width="3.7109375" style="47" hidden="1" customWidth="1"/>
    <col min="14083" max="14083" width="4.57421875" style="47" hidden="1" customWidth="1"/>
    <col min="14084" max="14330" width="0" style="47" hidden="1" customWidth="1"/>
    <col min="14331" max="14331" width="2.00390625" style="47" hidden="1" customWidth="1"/>
    <col min="14332" max="14332" width="2.421875" style="47" hidden="1" customWidth="1"/>
    <col min="14333" max="14333" width="22.00390625" style="47" hidden="1" customWidth="1"/>
    <col min="14334" max="14334" width="48.140625" style="47" hidden="1" customWidth="1"/>
    <col min="14335" max="14336" width="21.00390625" style="47" hidden="1" customWidth="1"/>
    <col min="14337" max="14337" width="4.8515625" style="47" hidden="1" customWidth="1"/>
    <col min="14338" max="14338" width="3.7109375" style="47" hidden="1" customWidth="1"/>
    <col min="14339" max="14339" width="4.57421875" style="47" hidden="1" customWidth="1"/>
    <col min="14340" max="14586" width="0" style="47" hidden="1" customWidth="1"/>
    <col min="14587" max="14587" width="2.00390625" style="47" hidden="1" customWidth="1"/>
    <col min="14588" max="14588" width="2.421875" style="47" hidden="1" customWidth="1"/>
    <col min="14589" max="14589" width="22.00390625" style="47" hidden="1" customWidth="1"/>
    <col min="14590" max="14590" width="48.140625" style="47" hidden="1" customWidth="1"/>
    <col min="14591" max="14592" width="21.00390625" style="47" hidden="1" customWidth="1"/>
    <col min="14593" max="14593" width="4.8515625" style="47" hidden="1" customWidth="1"/>
    <col min="14594" max="14594" width="3.7109375" style="47" hidden="1" customWidth="1"/>
    <col min="14595" max="14595" width="4.57421875" style="47" hidden="1" customWidth="1"/>
    <col min="14596" max="14842" width="0" style="47" hidden="1" customWidth="1"/>
    <col min="14843" max="14843" width="2.00390625" style="47" hidden="1" customWidth="1"/>
    <col min="14844" max="14844" width="2.421875" style="47" hidden="1" customWidth="1"/>
    <col min="14845" max="14845" width="22.00390625" style="47" hidden="1" customWidth="1"/>
    <col min="14846" max="14846" width="48.140625" style="47" hidden="1" customWidth="1"/>
    <col min="14847" max="14848" width="21.00390625" style="47" hidden="1" customWidth="1"/>
    <col min="14849" max="14849" width="4.8515625" style="47" hidden="1" customWidth="1"/>
    <col min="14850" max="14850" width="3.7109375" style="47" hidden="1" customWidth="1"/>
    <col min="14851" max="14851" width="4.57421875" style="47" hidden="1" customWidth="1"/>
    <col min="14852" max="15098" width="0" style="47" hidden="1" customWidth="1"/>
    <col min="15099" max="15099" width="2.00390625" style="47" hidden="1" customWidth="1"/>
    <col min="15100" max="15100" width="2.421875" style="47" hidden="1" customWidth="1"/>
    <col min="15101" max="15101" width="22.00390625" style="47" hidden="1" customWidth="1"/>
    <col min="15102" max="15102" width="48.140625" style="47" hidden="1" customWidth="1"/>
    <col min="15103" max="15104" width="21.00390625" style="47" hidden="1" customWidth="1"/>
    <col min="15105" max="15105" width="4.8515625" style="47" hidden="1" customWidth="1"/>
    <col min="15106" max="15106" width="3.7109375" style="47" hidden="1" customWidth="1"/>
    <col min="15107" max="15107" width="4.57421875" style="47" hidden="1" customWidth="1"/>
    <col min="15108" max="15354" width="0" style="47" hidden="1" customWidth="1"/>
    <col min="15355" max="15355" width="2.00390625" style="47" hidden="1" customWidth="1"/>
    <col min="15356" max="15356" width="2.421875" style="47" hidden="1" customWidth="1"/>
    <col min="15357" max="15357" width="22.00390625" style="47" hidden="1" customWidth="1"/>
    <col min="15358" max="15358" width="48.140625" style="47" hidden="1" customWidth="1"/>
    <col min="15359" max="15360" width="21.00390625" style="47" hidden="1" customWidth="1"/>
    <col min="15361" max="15361" width="4.8515625" style="47" hidden="1" customWidth="1"/>
    <col min="15362" max="15362" width="3.7109375" style="47" hidden="1" customWidth="1"/>
    <col min="15363" max="15363" width="4.57421875" style="47" hidden="1" customWidth="1"/>
    <col min="15364" max="15610" width="0" style="47" hidden="1" customWidth="1"/>
    <col min="15611" max="15611" width="2.00390625" style="47" hidden="1" customWidth="1"/>
    <col min="15612" max="15612" width="2.421875" style="47" hidden="1" customWidth="1"/>
    <col min="15613" max="15613" width="22.00390625" style="47" hidden="1" customWidth="1"/>
    <col min="15614" max="15614" width="48.140625" style="47" hidden="1" customWidth="1"/>
    <col min="15615" max="15616" width="21.00390625" style="47" hidden="1" customWidth="1"/>
    <col min="15617" max="15617" width="4.8515625" style="47" hidden="1" customWidth="1"/>
    <col min="15618" max="15618" width="3.7109375" style="47" hidden="1" customWidth="1"/>
    <col min="15619" max="15619" width="4.57421875" style="47" hidden="1" customWidth="1"/>
    <col min="15620" max="15866" width="0" style="47" hidden="1" customWidth="1"/>
    <col min="15867" max="15867" width="2.00390625" style="47" hidden="1" customWidth="1"/>
    <col min="15868" max="15868" width="2.421875" style="47" hidden="1" customWidth="1"/>
    <col min="15869" max="15869" width="22.00390625" style="47" hidden="1" customWidth="1"/>
    <col min="15870" max="15870" width="48.140625" style="47" hidden="1" customWidth="1"/>
    <col min="15871" max="15872" width="21.00390625" style="47" hidden="1" customWidth="1"/>
    <col min="15873" max="15873" width="4.8515625" style="47" hidden="1" customWidth="1"/>
    <col min="15874" max="15874" width="3.7109375" style="47" hidden="1" customWidth="1"/>
    <col min="15875" max="15875" width="4.57421875" style="47" hidden="1" customWidth="1"/>
    <col min="15876" max="16122" width="0" style="47" hidden="1" customWidth="1"/>
    <col min="16123" max="16123" width="2.00390625" style="47" hidden="1" customWidth="1"/>
    <col min="16124" max="16124" width="2.421875" style="47" hidden="1" customWidth="1"/>
    <col min="16125" max="16125" width="22.00390625" style="47" hidden="1" customWidth="1"/>
    <col min="16126" max="16126" width="48.140625" style="47" hidden="1" customWidth="1"/>
    <col min="16127" max="16128" width="21.00390625" style="47" hidden="1" customWidth="1"/>
    <col min="16129" max="16129" width="4.8515625" style="47" hidden="1" customWidth="1"/>
    <col min="16130" max="16130" width="3.7109375" style="47" hidden="1" customWidth="1"/>
    <col min="16131" max="16131" width="4.57421875" style="47" hidden="1" customWidth="1"/>
    <col min="16132" max="16384" width="0" style="47" hidden="1" customWidth="1"/>
  </cols>
  <sheetData>
    <row r="1" spans="1:260" ht="14.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3"/>
    </row>
    <row r="2" spans="1:260" ht="15" thickBot="1">
      <c r="A2" s="63"/>
      <c r="B2" s="65"/>
      <c r="C2" s="71"/>
      <c r="D2" s="158"/>
      <c r="E2" s="158"/>
      <c r="F2" s="71"/>
      <c r="G2" s="71"/>
      <c r="H2" s="71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3"/>
    </row>
    <row r="3" spans="1:260" ht="14.5">
      <c r="A3" s="63"/>
      <c r="B3" s="109"/>
      <c r="C3" s="115"/>
      <c r="D3" s="159" t="s">
        <v>21</v>
      </c>
      <c r="E3" s="159"/>
      <c r="F3" s="115"/>
      <c r="G3" s="115"/>
      <c r="H3" s="116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3"/>
    </row>
    <row r="4" spans="1:260" ht="14.5">
      <c r="A4" s="63"/>
      <c r="B4" s="110"/>
      <c r="C4" s="111"/>
      <c r="D4" s="160" t="s">
        <v>43</v>
      </c>
      <c r="E4" s="160"/>
      <c r="F4" s="117"/>
      <c r="G4" s="117"/>
      <c r="H4" s="112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3"/>
    </row>
    <row r="5" spans="1:260" ht="14.5">
      <c r="A5" s="63"/>
      <c r="B5" s="110"/>
      <c r="C5" s="111"/>
      <c r="D5" s="160" t="s">
        <v>92</v>
      </c>
      <c r="E5" s="160"/>
      <c r="F5" s="117"/>
      <c r="G5" s="117"/>
      <c r="H5" s="112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3"/>
    </row>
    <row r="6" spans="1:260" ht="15" thickBot="1">
      <c r="A6" s="63"/>
      <c r="B6" s="118"/>
      <c r="C6" s="113"/>
      <c r="D6" s="160" t="s">
        <v>91</v>
      </c>
      <c r="E6" s="160"/>
      <c r="F6" s="119"/>
      <c r="G6" s="114"/>
      <c r="H6" s="120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3"/>
    </row>
    <row r="7" spans="1:260" ht="15" thickBot="1">
      <c r="A7" s="63"/>
      <c r="B7" s="121"/>
      <c r="C7" s="162" t="s">
        <v>4</v>
      </c>
      <c r="D7" s="162"/>
      <c r="E7" s="122">
        <v>2022</v>
      </c>
      <c r="F7" s="122">
        <v>2021</v>
      </c>
      <c r="G7" s="123"/>
      <c r="H7" s="12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3"/>
    </row>
    <row r="8" spans="1:260" ht="15" customHeight="1">
      <c r="A8" s="63"/>
      <c r="B8" s="72"/>
      <c r="C8" s="155" t="s">
        <v>44</v>
      </c>
      <c r="D8" s="155"/>
      <c r="E8" s="73"/>
      <c r="F8" s="73"/>
      <c r="G8" s="66"/>
      <c r="H8" s="7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3"/>
    </row>
    <row r="9" spans="1:260" ht="14.5">
      <c r="A9" s="63"/>
      <c r="B9" s="75"/>
      <c r="C9" s="157" t="s">
        <v>45</v>
      </c>
      <c r="D9" s="157"/>
      <c r="E9" s="99">
        <f>SUM(E10:E16)</f>
        <v>3777.22</v>
      </c>
      <c r="F9" s="128">
        <f>SUM(F10:F16)</f>
        <v>25029.19</v>
      </c>
      <c r="G9" s="66"/>
      <c r="H9" s="67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99"/>
      <c r="IX9" s="64"/>
      <c r="IY9" s="99"/>
      <c r="IZ9" s="63"/>
    </row>
    <row r="10" spans="1:260" ht="14.5">
      <c r="A10" s="63"/>
      <c r="B10" s="76"/>
      <c r="C10" s="156" t="s">
        <v>19</v>
      </c>
      <c r="D10" s="156"/>
      <c r="E10" s="98">
        <v>0</v>
      </c>
      <c r="F10" s="136">
        <v>0</v>
      </c>
      <c r="G10" s="66"/>
      <c r="H10" s="67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98"/>
      <c r="IX10" s="64"/>
      <c r="IY10" s="98"/>
      <c r="IZ10" s="63"/>
    </row>
    <row r="11" spans="1:260" ht="15" customHeight="1">
      <c r="A11" s="63"/>
      <c r="B11" s="76"/>
      <c r="C11" s="156" t="s">
        <v>46</v>
      </c>
      <c r="D11" s="156"/>
      <c r="E11" s="98">
        <v>0</v>
      </c>
      <c r="F11" s="136">
        <v>0</v>
      </c>
      <c r="G11" s="66"/>
      <c r="H11" s="67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98"/>
      <c r="IX11" s="64"/>
      <c r="IY11" s="98"/>
      <c r="IZ11" s="63"/>
    </row>
    <row r="12" spans="1:260" ht="15" customHeight="1">
      <c r="A12" s="63"/>
      <c r="B12" s="76"/>
      <c r="C12" s="156" t="s">
        <v>47</v>
      </c>
      <c r="D12" s="156"/>
      <c r="E12" s="98">
        <v>0</v>
      </c>
      <c r="F12" s="136">
        <v>0</v>
      </c>
      <c r="G12" s="66"/>
      <c r="H12" s="67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98"/>
      <c r="IX12" s="64"/>
      <c r="IY12" s="98"/>
      <c r="IZ12" s="63"/>
    </row>
    <row r="13" spans="1:260" ht="14.5">
      <c r="A13" s="63"/>
      <c r="B13" s="76"/>
      <c r="C13" s="156" t="s">
        <v>16</v>
      </c>
      <c r="D13" s="156"/>
      <c r="E13" s="98">
        <v>0</v>
      </c>
      <c r="F13" s="136">
        <v>0</v>
      </c>
      <c r="G13" s="66"/>
      <c r="H13" s="67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98"/>
      <c r="IX13" s="64"/>
      <c r="IY13" s="98"/>
      <c r="IZ13" s="63"/>
    </row>
    <row r="14" spans="1:260" ht="14.5">
      <c r="A14" s="63"/>
      <c r="B14" s="76"/>
      <c r="C14" s="156" t="s">
        <v>85</v>
      </c>
      <c r="D14" s="156"/>
      <c r="E14" s="98">
        <v>3777.22</v>
      </c>
      <c r="F14" s="136">
        <v>25029.19</v>
      </c>
      <c r="G14" s="66"/>
      <c r="H14" s="67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98"/>
      <c r="IX14" s="64"/>
      <c r="IY14" s="98"/>
      <c r="IZ14" s="63"/>
    </row>
    <row r="15" spans="1:260" ht="14.5">
      <c r="A15" s="63"/>
      <c r="B15" s="76"/>
      <c r="C15" s="156" t="s">
        <v>86</v>
      </c>
      <c r="D15" s="156"/>
      <c r="E15" s="98">
        <v>0</v>
      </c>
      <c r="F15" s="136">
        <v>0</v>
      </c>
      <c r="G15" s="66"/>
      <c r="H15" s="67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98"/>
      <c r="IX15" s="64"/>
      <c r="IY15" s="98"/>
      <c r="IZ15" s="63"/>
    </row>
    <row r="16" spans="1:260" ht="15" customHeight="1">
      <c r="A16" s="63"/>
      <c r="B16" s="76"/>
      <c r="C16" s="156" t="s">
        <v>14</v>
      </c>
      <c r="D16" s="156"/>
      <c r="E16" s="98">
        <v>0</v>
      </c>
      <c r="F16" s="136">
        <v>0</v>
      </c>
      <c r="G16" s="66"/>
      <c r="H16" s="67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98"/>
      <c r="IX16" s="100"/>
      <c r="IY16" s="98"/>
      <c r="IZ16" s="63"/>
    </row>
    <row r="17" spans="1:260" ht="39" customHeight="1">
      <c r="A17" s="63"/>
      <c r="B17" s="75"/>
      <c r="C17" s="157" t="s">
        <v>87</v>
      </c>
      <c r="D17" s="157"/>
      <c r="E17" s="99">
        <f>SUM(E18:E19)</f>
        <v>23955717</v>
      </c>
      <c r="F17" s="128">
        <f>SUM(F18:F19)</f>
        <v>84967814</v>
      </c>
      <c r="G17" s="66"/>
      <c r="H17" s="67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125"/>
      <c r="IX17" s="64"/>
      <c r="IY17" s="99"/>
      <c r="IZ17" s="99"/>
    </row>
    <row r="18" spans="1:260" ht="25.5" customHeight="1">
      <c r="A18" s="63"/>
      <c r="B18" s="76"/>
      <c r="C18" s="156" t="s">
        <v>88</v>
      </c>
      <c r="D18" s="156"/>
      <c r="E18" s="101">
        <v>0</v>
      </c>
      <c r="F18" s="129">
        <v>0</v>
      </c>
      <c r="G18" s="66"/>
      <c r="H18" s="67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101"/>
      <c r="IX18" s="64"/>
      <c r="IY18" s="101"/>
      <c r="IZ18" s="101"/>
    </row>
    <row r="19" spans="1:260" ht="15" customHeight="1">
      <c r="A19" s="63"/>
      <c r="B19" s="76"/>
      <c r="C19" s="156" t="s">
        <v>89</v>
      </c>
      <c r="D19" s="156"/>
      <c r="E19" s="108">
        <v>23955717</v>
      </c>
      <c r="F19" s="137">
        <v>84967814</v>
      </c>
      <c r="G19" s="66"/>
      <c r="H19" s="67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108"/>
      <c r="IX19" s="64"/>
      <c r="IY19" s="98"/>
      <c r="IZ19" s="99"/>
    </row>
    <row r="20" spans="1:260" ht="15" customHeight="1">
      <c r="A20" s="63"/>
      <c r="B20" s="76"/>
      <c r="C20" s="157" t="s">
        <v>48</v>
      </c>
      <c r="D20" s="157"/>
      <c r="E20" s="99">
        <f>SUM(E21:E25)</f>
        <v>0</v>
      </c>
      <c r="F20" s="128">
        <f>SUM(F21:F25)</f>
        <v>1.08</v>
      </c>
      <c r="G20" s="66"/>
      <c r="H20" s="67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125"/>
      <c r="IX20" s="100"/>
      <c r="IY20" s="99"/>
      <c r="IZ20" s="99"/>
    </row>
    <row r="21" spans="1:260" ht="14.5">
      <c r="A21" s="63"/>
      <c r="B21" s="76"/>
      <c r="C21" s="156" t="s">
        <v>49</v>
      </c>
      <c r="D21" s="156"/>
      <c r="E21" s="108">
        <v>0</v>
      </c>
      <c r="F21" s="137">
        <v>0</v>
      </c>
      <c r="G21" s="66"/>
      <c r="H21" s="67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108"/>
      <c r="IX21" s="64"/>
      <c r="IY21" s="98"/>
      <c r="IZ21" s="99"/>
    </row>
    <row r="22" spans="1:260" ht="15" customHeight="1">
      <c r="A22" s="63"/>
      <c r="B22" s="76"/>
      <c r="C22" s="156" t="s">
        <v>50</v>
      </c>
      <c r="D22" s="156"/>
      <c r="E22" s="98">
        <v>0</v>
      </c>
      <c r="F22" s="136">
        <v>0</v>
      </c>
      <c r="G22" s="66"/>
      <c r="H22" s="67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98"/>
      <c r="IX22" s="64"/>
      <c r="IY22" s="98"/>
      <c r="IZ22" s="98"/>
    </row>
    <row r="23" spans="1:260" ht="15" customHeight="1">
      <c r="A23" s="63"/>
      <c r="B23" s="76"/>
      <c r="C23" s="156" t="s">
        <v>51</v>
      </c>
      <c r="D23" s="156"/>
      <c r="E23" s="98">
        <v>0</v>
      </c>
      <c r="F23" s="136">
        <v>0</v>
      </c>
      <c r="G23" s="66"/>
      <c r="H23" s="67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98"/>
      <c r="IX23" s="64"/>
      <c r="IY23" s="98"/>
      <c r="IZ23" s="98"/>
    </row>
    <row r="24" spans="1:260" ht="15" customHeight="1">
      <c r="A24" s="63"/>
      <c r="B24" s="76"/>
      <c r="C24" s="156" t="s">
        <v>52</v>
      </c>
      <c r="D24" s="156"/>
      <c r="E24" s="98">
        <v>0</v>
      </c>
      <c r="F24" s="136">
        <v>0</v>
      </c>
      <c r="G24" s="66"/>
      <c r="H24" s="67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98"/>
      <c r="IX24" s="64"/>
      <c r="IY24" s="98"/>
      <c r="IZ24" s="98"/>
    </row>
    <row r="25" spans="1:260" ht="15" customHeight="1">
      <c r="A25" s="63"/>
      <c r="B25" s="76"/>
      <c r="C25" s="156" t="s">
        <v>53</v>
      </c>
      <c r="D25" s="156"/>
      <c r="E25" s="108">
        <v>0</v>
      </c>
      <c r="F25" s="137">
        <v>1.08</v>
      </c>
      <c r="G25" s="66"/>
      <c r="H25" s="67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108"/>
      <c r="IX25" s="64"/>
      <c r="IY25" s="98"/>
      <c r="IZ25" s="99"/>
    </row>
    <row r="26" spans="1:260" ht="15" customHeight="1">
      <c r="A26" s="63"/>
      <c r="B26" s="77"/>
      <c r="C26" s="161" t="s">
        <v>54</v>
      </c>
      <c r="D26" s="161"/>
      <c r="E26" s="105">
        <f>E9+E17</f>
        <v>23959494.22</v>
      </c>
      <c r="F26" s="133">
        <f>F9+F17+F20</f>
        <v>84992844.27</v>
      </c>
      <c r="G26" s="78"/>
      <c r="H26" s="67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126"/>
      <c r="IX26" s="64"/>
      <c r="IY26" s="105"/>
      <c r="IZ26" s="99"/>
    </row>
    <row r="27" spans="1:260" ht="15" customHeight="1">
      <c r="A27" s="63"/>
      <c r="B27" s="79"/>
      <c r="C27" s="155" t="s">
        <v>55</v>
      </c>
      <c r="D27" s="155"/>
      <c r="E27" s="102"/>
      <c r="F27" s="132"/>
      <c r="G27" s="64"/>
      <c r="H27" s="67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102"/>
      <c r="IX27" s="64"/>
      <c r="IY27" s="102"/>
      <c r="IZ27" s="102"/>
    </row>
    <row r="28" spans="1:260" ht="15" customHeight="1">
      <c r="A28" s="63"/>
      <c r="B28" s="79"/>
      <c r="C28" s="155" t="s">
        <v>56</v>
      </c>
      <c r="D28" s="155"/>
      <c r="E28" s="99">
        <f>SUM(E29:E31)</f>
        <v>17589599.16</v>
      </c>
      <c r="F28" s="128">
        <f>SUM(F29:F31)</f>
        <v>86532196.74000001</v>
      </c>
      <c r="G28" s="64"/>
      <c r="H28" s="67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125"/>
      <c r="IX28" s="64"/>
      <c r="IY28" s="99"/>
      <c r="IZ28" s="99"/>
    </row>
    <row r="29" spans="1:260" ht="14.5">
      <c r="A29" s="63"/>
      <c r="B29" s="79"/>
      <c r="C29" s="156" t="s">
        <v>57</v>
      </c>
      <c r="D29" s="156"/>
      <c r="E29" s="108">
        <v>13078253.96</v>
      </c>
      <c r="F29" s="137">
        <v>64868648.6</v>
      </c>
      <c r="G29" s="64"/>
      <c r="H29" s="67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108"/>
      <c r="IX29" s="102"/>
      <c r="IY29" s="98"/>
      <c r="IZ29" s="99"/>
    </row>
    <row r="30" spans="1:260" ht="14.5">
      <c r="A30" s="63"/>
      <c r="B30" s="79"/>
      <c r="C30" s="156" t="s">
        <v>18</v>
      </c>
      <c r="D30" s="156"/>
      <c r="E30" s="108">
        <v>802413.93</v>
      </c>
      <c r="F30" s="137">
        <v>3508678.41</v>
      </c>
      <c r="G30" s="64"/>
      <c r="H30" s="67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108"/>
      <c r="IX30" s="102"/>
      <c r="IY30" s="98"/>
      <c r="IZ30" s="99"/>
    </row>
    <row r="31" spans="1:260" ht="14.5">
      <c r="A31" s="63"/>
      <c r="B31" s="79"/>
      <c r="C31" s="156" t="s">
        <v>17</v>
      </c>
      <c r="D31" s="156"/>
      <c r="E31" s="108">
        <v>3708931.27</v>
      </c>
      <c r="F31" s="137">
        <v>18154869.73</v>
      </c>
      <c r="G31" s="64"/>
      <c r="H31" s="67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108"/>
      <c r="IX31" s="64"/>
      <c r="IY31" s="98"/>
      <c r="IZ31" s="99"/>
    </row>
    <row r="32" spans="1:260" ht="15" customHeight="1">
      <c r="A32" s="63"/>
      <c r="B32" s="79"/>
      <c r="C32" s="155" t="s">
        <v>58</v>
      </c>
      <c r="D32" s="155"/>
      <c r="E32" s="99">
        <v>0</v>
      </c>
      <c r="F32" s="128">
        <v>0</v>
      </c>
      <c r="G32" s="64"/>
      <c r="H32" s="67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99"/>
      <c r="IX32" s="64"/>
      <c r="IY32" s="99"/>
      <c r="IZ32" s="99"/>
    </row>
    <row r="33" spans="1:260" ht="15" customHeight="1">
      <c r="A33" s="63"/>
      <c r="B33" s="79"/>
      <c r="C33" s="156" t="s">
        <v>15</v>
      </c>
      <c r="D33" s="156"/>
      <c r="E33" s="98">
        <v>0</v>
      </c>
      <c r="F33" s="136">
        <v>0</v>
      </c>
      <c r="G33" s="64"/>
      <c r="H33" s="67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98"/>
      <c r="IX33" s="64"/>
      <c r="IY33" s="98"/>
      <c r="IZ33" s="98"/>
    </row>
    <row r="34" spans="1:260" ht="15" customHeight="1">
      <c r="A34" s="63"/>
      <c r="B34" s="79"/>
      <c r="C34" s="156" t="s">
        <v>59</v>
      </c>
      <c r="D34" s="156"/>
      <c r="E34" s="98">
        <v>0</v>
      </c>
      <c r="F34" s="136">
        <v>0</v>
      </c>
      <c r="G34" s="64"/>
      <c r="H34" s="67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98"/>
      <c r="IX34" s="64"/>
      <c r="IY34" s="98"/>
      <c r="IZ34" s="98"/>
    </row>
    <row r="35" spans="1:260" ht="14.5">
      <c r="A35" s="63"/>
      <c r="B35" s="79"/>
      <c r="C35" s="156" t="s">
        <v>60</v>
      </c>
      <c r="D35" s="156"/>
      <c r="E35" s="98">
        <v>0</v>
      </c>
      <c r="F35" s="136">
        <v>0</v>
      </c>
      <c r="G35" s="64"/>
      <c r="H35" s="67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98"/>
      <c r="IX35" s="100"/>
      <c r="IY35" s="98"/>
      <c r="IZ35" s="98"/>
    </row>
    <row r="36" spans="1:260" ht="14.5">
      <c r="A36" s="63"/>
      <c r="B36" s="79"/>
      <c r="C36" s="156" t="s">
        <v>13</v>
      </c>
      <c r="D36" s="156"/>
      <c r="E36" s="98">
        <v>0</v>
      </c>
      <c r="F36" s="136">
        <v>0</v>
      </c>
      <c r="G36" s="64"/>
      <c r="H36" s="67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98"/>
      <c r="IX36" s="99"/>
      <c r="IY36" s="98"/>
      <c r="IZ36" s="98"/>
    </row>
    <row r="37" spans="1:260" ht="14.5">
      <c r="A37" s="63"/>
      <c r="B37" s="79"/>
      <c r="C37" s="156" t="s">
        <v>12</v>
      </c>
      <c r="D37" s="156"/>
      <c r="E37" s="98">
        <v>0</v>
      </c>
      <c r="F37" s="136">
        <v>0</v>
      </c>
      <c r="G37" s="64"/>
      <c r="H37" s="67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98"/>
      <c r="IX37" s="98"/>
      <c r="IY37" s="98"/>
      <c r="IZ37" s="98"/>
    </row>
    <row r="38" spans="1:260" ht="15" customHeight="1">
      <c r="A38" s="63"/>
      <c r="B38" s="79"/>
      <c r="C38" s="156" t="s">
        <v>11</v>
      </c>
      <c r="D38" s="156"/>
      <c r="E38" s="98">
        <v>0</v>
      </c>
      <c r="F38" s="136">
        <v>0</v>
      </c>
      <c r="G38" s="64"/>
      <c r="H38" s="67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98"/>
      <c r="IX38" s="98"/>
      <c r="IY38" s="98"/>
      <c r="IZ38" s="98"/>
    </row>
    <row r="39" spans="1:260" ht="15" customHeight="1">
      <c r="A39" s="63"/>
      <c r="B39" s="79"/>
      <c r="C39" s="156" t="s">
        <v>10</v>
      </c>
      <c r="D39" s="156"/>
      <c r="E39" s="98">
        <v>0</v>
      </c>
      <c r="F39" s="136">
        <v>0</v>
      </c>
      <c r="G39" s="64"/>
      <c r="H39" s="67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98"/>
      <c r="IX39" s="98"/>
      <c r="IY39" s="98"/>
      <c r="IZ39" s="98"/>
    </row>
    <row r="40" spans="1:260" ht="14.5">
      <c r="A40" s="63"/>
      <c r="B40" s="79"/>
      <c r="C40" s="156" t="s">
        <v>9</v>
      </c>
      <c r="D40" s="156"/>
      <c r="E40" s="98">
        <v>0</v>
      </c>
      <c r="F40" s="136">
        <v>0</v>
      </c>
      <c r="G40" s="64"/>
      <c r="H40" s="67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98"/>
      <c r="IX40" s="98"/>
      <c r="IY40" s="98"/>
      <c r="IZ40" s="98"/>
    </row>
    <row r="41" spans="1:260" ht="14.5">
      <c r="A41" s="63"/>
      <c r="B41" s="79"/>
      <c r="C41" s="156" t="s">
        <v>8</v>
      </c>
      <c r="D41" s="156"/>
      <c r="E41" s="98">
        <v>0</v>
      </c>
      <c r="F41" s="136">
        <v>0</v>
      </c>
      <c r="G41" s="64"/>
      <c r="H41" s="67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98"/>
      <c r="IX41" s="98"/>
      <c r="IY41" s="98"/>
      <c r="IZ41" s="98"/>
    </row>
    <row r="42" spans="1:260" ht="15" customHeight="1">
      <c r="A42" s="63"/>
      <c r="B42" s="79"/>
      <c r="C42" s="157" t="s">
        <v>7</v>
      </c>
      <c r="D42" s="157"/>
      <c r="E42" s="99">
        <v>0</v>
      </c>
      <c r="F42" s="128">
        <v>0</v>
      </c>
      <c r="G42" s="64"/>
      <c r="H42" s="67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99"/>
      <c r="IX42" s="98"/>
      <c r="IY42" s="99"/>
      <c r="IZ42" s="99"/>
    </row>
    <row r="43" spans="1:260" ht="14.5">
      <c r="A43" s="63"/>
      <c r="B43" s="79"/>
      <c r="C43" s="156" t="s">
        <v>61</v>
      </c>
      <c r="D43" s="156"/>
      <c r="E43" s="98">
        <v>0</v>
      </c>
      <c r="F43" s="136">
        <v>0</v>
      </c>
      <c r="G43" s="64"/>
      <c r="H43" s="67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98"/>
      <c r="IX43" s="98"/>
      <c r="IY43" s="98"/>
      <c r="IZ43" s="98"/>
    </row>
    <row r="44" spans="1:260" ht="14.5">
      <c r="A44" s="63"/>
      <c r="B44" s="79"/>
      <c r="C44" s="156" t="s">
        <v>3</v>
      </c>
      <c r="D44" s="156"/>
      <c r="E44" s="98">
        <v>0</v>
      </c>
      <c r="F44" s="136">
        <v>0</v>
      </c>
      <c r="G44" s="64"/>
      <c r="H44" s="67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98"/>
      <c r="IX44" s="98"/>
      <c r="IY44" s="98"/>
      <c r="IZ44" s="98"/>
    </row>
    <row r="45" spans="1:260" ht="14.5">
      <c r="A45" s="63"/>
      <c r="B45" s="79"/>
      <c r="C45" s="156" t="s">
        <v>6</v>
      </c>
      <c r="D45" s="156"/>
      <c r="E45" s="98">
        <v>0</v>
      </c>
      <c r="F45" s="136">
        <v>0</v>
      </c>
      <c r="G45" s="64"/>
      <c r="H45" s="67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98"/>
      <c r="IX45" s="98"/>
      <c r="IY45" s="98"/>
      <c r="IZ45" s="98"/>
    </row>
    <row r="46" spans="1:260" ht="15" customHeight="1">
      <c r="A46" s="63"/>
      <c r="B46" s="79"/>
      <c r="C46" s="155" t="s">
        <v>62</v>
      </c>
      <c r="D46" s="155"/>
      <c r="E46" s="103">
        <v>0</v>
      </c>
      <c r="F46" s="130">
        <v>0</v>
      </c>
      <c r="G46" s="64"/>
      <c r="H46" s="67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103"/>
      <c r="IX46" s="100"/>
      <c r="IY46" s="103"/>
      <c r="IZ46" s="103"/>
    </row>
    <row r="47" spans="1:260" ht="15" customHeight="1">
      <c r="A47" s="63"/>
      <c r="B47" s="79"/>
      <c r="C47" s="156" t="s">
        <v>63</v>
      </c>
      <c r="D47" s="156"/>
      <c r="E47" s="98">
        <v>0</v>
      </c>
      <c r="F47" s="136">
        <v>0</v>
      </c>
      <c r="G47" s="64"/>
      <c r="H47" s="67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98"/>
      <c r="IX47" s="99"/>
      <c r="IY47" s="98"/>
      <c r="IZ47" s="98"/>
    </row>
    <row r="48" spans="1:260" ht="15" customHeight="1">
      <c r="A48" s="63"/>
      <c r="B48" s="79"/>
      <c r="C48" s="156" t="s">
        <v>64</v>
      </c>
      <c r="D48" s="156"/>
      <c r="E48" s="98">
        <v>0</v>
      </c>
      <c r="F48" s="136">
        <v>0</v>
      </c>
      <c r="G48" s="64"/>
      <c r="H48" s="67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98"/>
      <c r="IX48" s="98"/>
      <c r="IY48" s="98"/>
      <c r="IZ48" s="98"/>
    </row>
    <row r="49" spans="1:260" ht="15" customHeight="1">
      <c r="A49" s="63"/>
      <c r="B49" s="79"/>
      <c r="C49" s="156" t="s">
        <v>65</v>
      </c>
      <c r="D49" s="156"/>
      <c r="E49" s="98">
        <v>0</v>
      </c>
      <c r="F49" s="136">
        <v>0</v>
      </c>
      <c r="G49" s="66"/>
      <c r="H49" s="67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98"/>
      <c r="IX49" s="98"/>
      <c r="IY49" s="98"/>
      <c r="IZ49" s="98"/>
    </row>
    <row r="50" spans="1:260" ht="14.5">
      <c r="A50" s="63"/>
      <c r="B50" s="79"/>
      <c r="C50" s="156" t="s">
        <v>66</v>
      </c>
      <c r="D50" s="156"/>
      <c r="E50" s="98">
        <v>0</v>
      </c>
      <c r="F50" s="136">
        <v>0</v>
      </c>
      <c r="G50" s="66"/>
      <c r="H50" s="67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98"/>
      <c r="IX50" s="98"/>
      <c r="IY50" s="98"/>
      <c r="IZ50" s="98"/>
    </row>
    <row r="51" spans="1:260" ht="14.5">
      <c r="A51" s="63"/>
      <c r="B51" s="79"/>
      <c r="C51" s="156" t="s">
        <v>67</v>
      </c>
      <c r="D51" s="156"/>
      <c r="E51" s="98">
        <v>0</v>
      </c>
      <c r="F51" s="136">
        <v>0</v>
      </c>
      <c r="G51" s="66"/>
      <c r="H51" s="67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98"/>
      <c r="IX51" s="100"/>
      <c r="IY51" s="98"/>
      <c r="IZ51" s="98"/>
    </row>
    <row r="52" spans="1:260" ht="15" customHeight="1">
      <c r="A52" s="63"/>
      <c r="B52" s="79"/>
      <c r="C52" s="157" t="s">
        <v>68</v>
      </c>
      <c r="D52" s="157"/>
      <c r="E52" s="107">
        <f>SUM(E53:E58)</f>
        <v>436622.34</v>
      </c>
      <c r="F52" s="135">
        <f>SUM(F53:F58)</f>
        <v>2328701.96</v>
      </c>
      <c r="G52" s="66"/>
      <c r="H52" s="67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107"/>
      <c r="IX52" s="103"/>
      <c r="IY52" s="103"/>
      <c r="IZ52" s="99"/>
    </row>
    <row r="53" spans="1:260" ht="15" customHeight="1">
      <c r="A53" s="63"/>
      <c r="B53" s="79"/>
      <c r="C53" s="156" t="s">
        <v>69</v>
      </c>
      <c r="D53" s="156"/>
      <c r="E53" s="108">
        <v>436622.34</v>
      </c>
      <c r="F53" s="137">
        <v>2328701.96</v>
      </c>
      <c r="G53" s="66"/>
      <c r="H53" s="67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108"/>
      <c r="IX53" s="98"/>
      <c r="IY53" s="98"/>
      <c r="IZ53" s="99"/>
    </row>
    <row r="54" spans="1:260" ht="14.5">
      <c r="A54" s="63"/>
      <c r="B54" s="79"/>
      <c r="C54" s="156" t="s">
        <v>70</v>
      </c>
      <c r="D54" s="156"/>
      <c r="E54" s="108">
        <v>0</v>
      </c>
      <c r="F54" s="137">
        <v>0</v>
      </c>
      <c r="G54" s="66"/>
      <c r="H54" s="67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108"/>
      <c r="IX54" s="98"/>
      <c r="IY54" s="98"/>
      <c r="IZ54" s="99"/>
    </row>
    <row r="55" spans="1:260" ht="15" customHeight="1">
      <c r="A55" s="63"/>
      <c r="B55" s="79"/>
      <c r="C55" s="156" t="s">
        <v>71</v>
      </c>
      <c r="D55" s="156"/>
      <c r="E55" s="108">
        <v>0</v>
      </c>
      <c r="F55" s="137">
        <v>0</v>
      </c>
      <c r="G55" s="66"/>
      <c r="H55" s="67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108"/>
      <c r="IX55" s="98"/>
      <c r="IY55" s="98"/>
      <c r="IZ55" s="99"/>
    </row>
    <row r="56" spans="1:260" ht="15" customHeight="1">
      <c r="A56" s="63"/>
      <c r="B56" s="79"/>
      <c r="C56" s="156" t="s">
        <v>72</v>
      </c>
      <c r="D56" s="156"/>
      <c r="E56" s="108">
        <v>0</v>
      </c>
      <c r="F56" s="137">
        <v>0</v>
      </c>
      <c r="G56" s="66"/>
      <c r="H56" s="67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108"/>
      <c r="IX56" s="98"/>
      <c r="IY56" s="98"/>
      <c r="IZ56" s="99"/>
    </row>
    <row r="57" spans="1:260" ht="15" customHeight="1">
      <c r="A57" s="63"/>
      <c r="B57" s="79"/>
      <c r="C57" s="156" t="s">
        <v>73</v>
      </c>
      <c r="D57" s="156"/>
      <c r="E57" s="108">
        <v>0</v>
      </c>
      <c r="F57" s="137">
        <v>0</v>
      </c>
      <c r="G57" s="66"/>
      <c r="H57" s="67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108"/>
      <c r="IX57" s="98"/>
      <c r="IY57" s="98"/>
      <c r="IZ57" s="99"/>
    </row>
    <row r="58" spans="1:260" ht="14.5">
      <c r="A58" s="63"/>
      <c r="B58" s="79"/>
      <c r="C58" s="156" t="s">
        <v>74</v>
      </c>
      <c r="D58" s="156"/>
      <c r="E58" s="108">
        <v>0</v>
      </c>
      <c r="F58" s="137">
        <v>0</v>
      </c>
      <c r="G58" s="66"/>
      <c r="H58" s="67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108"/>
      <c r="IX58" s="100"/>
      <c r="IY58" s="98"/>
      <c r="IZ58" s="99"/>
    </row>
    <row r="59" spans="1:260" ht="14.5">
      <c r="A59" s="63"/>
      <c r="B59" s="79"/>
      <c r="C59" s="92"/>
      <c r="D59" s="68"/>
      <c r="E59" s="108"/>
      <c r="F59" s="137"/>
      <c r="G59" s="66"/>
      <c r="H59" s="67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108"/>
      <c r="IX59" s="64"/>
      <c r="IY59" s="100"/>
      <c r="IZ59" s="99"/>
    </row>
    <row r="60" spans="1:260" ht="14.5">
      <c r="A60" s="63"/>
      <c r="B60" s="79"/>
      <c r="C60" s="157" t="s">
        <v>75</v>
      </c>
      <c r="D60" s="157"/>
      <c r="E60" s="99">
        <v>0</v>
      </c>
      <c r="F60" s="128">
        <v>0</v>
      </c>
      <c r="G60" s="66"/>
      <c r="H60" s="67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108"/>
      <c r="IX60" s="64"/>
      <c r="IY60" s="103"/>
      <c r="IZ60" s="99"/>
    </row>
    <row r="61" spans="1:260" ht="15" customHeight="1">
      <c r="A61" s="63"/>
      <c r="B61" s="79"/>
      <c r="C61" s="156" t="s">
        <v>76</v>
      </c>
      <c r="D61" s="156"/>
      <c r="E61" s="108">
        <v>0</v>
      </c>
      <c r="F61" s="137">
        <v>0</v>
      </c>
      <c r="G61" s="66"/>
      <c r="H61" s="67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108"/>
      <c r="IX61" s="64"/>
      <c r="IY61" s="98"/>
      <c r="IZ61" s="99"/>
    </row>
    <row r="62" spans="1:260" ht="14.5">
      <c r="A62" s="63"/>
      <c r="B62" s="79"/>
      <c r="C62" s="92"/>
      <c r="D62" s="68"/>
      <c r="E62" s="108"/>
      <c r="F62" s="137"/>
      <c r="G62" s="66"/>
      <c r="H62" s="67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108"/>
      <c r="IX62" s="64"/>
      <c r="IY62" s="100"/>
      <c r="IZ62" s="99"/>
    </row>
    <row r="63" spans="1:260" ht="15" customHeight="1">
      <c r="A63" s="63"/>
      <c r="B63" s="79"/>
      <c r="C63" s="161" t="s">
        <v>77</v>
      </c>
      <c r="D63" s="161"/>
      <c r="E63" s="106">
        <f>E28+E52</f>
        <v>18026221.5</v>
      </c>
      <c r="F63" s="134">
        <f>F28+F32+F42+F46+F52+F60</f>
        <v>88860898.7</v>
      </c>
      <c r="G63" s="66"/>
      <c r="H63" s="67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127"/>
      <c r="IX63" s="64"/>
      <c r="IY63" s="106"/>
      <c r="IZ63" s="99"/>
    </row>
    <row r="64" spans="1:260" ht="14.5">
      <c r="A64" s="63"/>
      <c r="B64" s="79"/>
      <c r="C64" s="91"/>
      <c r="D64" s="91"/>
      <c r="E64" s="100"/>
      <c r="F64" s="131"/>
      <c r="G64" s="66"/>
      <c r="H64" s="67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100"/>
      <c r="IX64" s="64"/>
      <c r="IY64" s="100"/>
      <c r="IZ64" s="100"/>
    </row>
    <row r="65" spans="1:260" ht="15" customHeight="1">
      <c r="A65" s="63"/>
      <c r="B65" s="79"/>
      <c r="C65" s="163" t="s">
        <v>78</v>
      </c>
      <c r="D65" s="163"/>
      <c r="E65" s="106">
        <f>E26-E63</f>
        <v>5933272.719999999</v>
      </c>
      <c r="F65" s="134">
        <f>F26-F63</f>
        <v>-3868054.430000007</v>
      </c>
      <c r="G65" s="66"/>
      <c r="H65" s="67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125"/>
      <c r="IX65" s="64"/>
      <c r="IY65" s="106"/>
      <c r="IZ65" s="99"/>
    </row>
    <row r="66" spans="1:260" ht="14.5">
      <c r="A66" s="63"/>
      <c r="B66" s="79"/>
      <c r="C66" s="66"/>
      <c r="D66" s="66"/>
      <c r="E66" s="104"/>
      <c r="F66" s="104"/>
      <c r="G66" s="66"/>
      <c r="H66" s="67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104"/>
      <c r="IZ66" s="64"/>
    </row>
    <row r="67" spans="1:260" ht="14.5">
      <c r="A67" s="63"/>
      <c r="B67" s="80"/>
      <c r="C67" s="81"/>
      <c r="D67" s="81"/>
      <c r="E67" s="81"/>
      <c r="F67" s="81"/>
      <c r="G67" s="81"/>
      <c r="H67" s="82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</row>
    <row r="68" spans="1:260" ht="8.25" customHeight="1">
      <c r="A68" s="63"/>
      <c r="B68" s="65"/>
      <c r="C68" s="65"/>
      <c r="D68" s="65"/>
      <c r="E68" s="65"/>
      <c r="F68" s="65"/>
      <c r="G68" s="65"/>
      <c r="H68" s="6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</row>
    <row r="69" spans="1:260" ht="7.5" customHeight="1">
      <c r="A69" s="63"/>
      <c r="B69" s="81"/>
      <c r="C69" s="83"/>
      <c r="D69" s="84"/>
      <c r="E69" s="85"/>
      <c r="F69" s="85"/>
      <c r="G69" s="81"/>
      <c r="H69" s="81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  <c r="IY69" s="64"/>
      <c r="IZ69" s="64"/>
    </row>
    <row r="70" spans="1:260" ht="14.5">
      <c r="A70" s="63"/>
      <c r="B70" s="65"/>
      <c r="C70" s="68"/>
      <c r="D70" s="69"/>
      <c r="E70" s="70"/>
      <c r="F70" s="70"/>
      <c r="G70" s="65"/>
      <c r="H70" s="65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</row>
    <row r="71" spans="1:260" ht="14.5">
      <c r="A71" s="63"/>
      <c r="B71" s="64"/>
      <c r="C71" s="164" t="s">
        <v>2</v>
      </c>
      <c r="D71" s="164"/>
      <c r="E71" s="164"/>
      <c r="F71" s="164"/>
      <c r="G71" s="1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100"/>
      <c r="IY71" s="64"/>
      <c r="IZ71" s="64"/>
    </row>
    <row r="72" spans="1:260" ht="3" customHeight="1">
      <c r="A72" s="63"/>
      <c r="B72" s="64"/>
      <c r="C72" s="68"/>
      <c r="D72" s="69"/>
      <c r="E72" s="70"/>
      <c r="F72" s="70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</row>
    <row r="73" spans="1:260" ht="14.5" hidden="1">
      <c r="A73" s="63"/>
      <c r="B73" s="64"/>
      <c r="C73" s="68"/>
      <c r="D73" s="86"/>
      <c r="E73" s="86"/>
      <c r="F73" s="70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</row>
    <row r="74" spans="1:260" ht="14.5" hidden="1">
      <c r="A74" s="63"/>
      <c r="B74" s="64"/>
      <c r="C74" s="87"/>
      <c r="D74" s="88"/>
      <c r="E74" s="88"/>
      <c r="F74" s="70"/>
      <c r="G74" s="70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</row>
    <row r="75" spans="1:260" ht="15" customHeight="1" hidden="1">
      <c r="A75" s="63"/>
      <c r="B75" s="64"/>
      <c r="C75" s="89"/>
      <c r="D75" s="90"/>
      <c r="E75" s="90"/>
      <c r="F75" s="90"/>
      <c r="G75" s="69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</row>
    <row r="76" spans="1:260" ht="4" customHeight="1" hidden="1">
      <c r="A76" s="63"/>
      <c r="B76" s="64"/>
      <c r="C76" s="93" t="s">
        <v>83</v>
      </c>
      <c r="D76" s="88"/>
      <c r="E76" s="154" t="s">
        <v>82</v>
      </c>
      <c r="F76" s="154"/>
      <c r="G76" s="95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</row>
    <row r="77" spans="1:260" ht="15" customHeight="1" hidden="1">
      <c r="A77" s="63"/>
      <c r="B77" s="64"/>
      <c r="C77" s="150" t="s">
        <v>79</v>
      </c>
      <c r="D77" s="150"/>
      <c r="E77" s="94"/>
      <c r="F77" s="150" t="s">
        <v>80</v>
      </c>
      <c r="G77" s="150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</row>
    <row r="78" spans="1:260" ht="15" customHeight="1" hidden="1">
      <c r="A78" s="63"/>
      <c r="B78" s="64"/>
      <c r="C78" s="64"/>
      <c r="D78" s="64"/>
      <c r="E78" s="9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</row>
    <row r="79" spans="1:260" ht="15" customHeight="1" hidden="1">
      <c r="A79" s="63"/>
      <c r="B79" s="64"/>
      <c r="C79" s="96" t="s">
        <v>81</v>
      </c>
      <c r="D79" s="96"/>
      <c r="E79" s="150" t="s">
        <v>90</v>
      </c>
      <c r="F79" s="150"/>
      <c r="G79" s="97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  <c r="IX79" s="64"/>
      <c r="IY79" s="64"/>
      <c r="IZ79" s="64"/>
    </row>
    <row r="80" spans="1:260" ht="14.5" hidden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</row>
    <row r="81" spans="1:260" ht="14.5" hidden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  <c r="IV81" s="63"/>
      <c r="IW81" s="63"/>
      <c r="IX81" s="63"/>
      <c r="IY81" s="63"/>
      <c r="IZ81" s="63"/>
    </row>
    <row r="82" spans="1:260" ht="14.5" hidden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  <c r="IW82" s="63"/>
      <c r="IX82" s="63"/>
      <c r="IY82" s="63"/>
      <c r="IZ82" s="63"/>
    </row>
    <row r="83" spans="1:260" ht="14.5" hidden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  <c r="IV83" s="63"/>
      <c r="IW83" s="63"/>
      <c r="IX83" s="63"/>
      <c r="IY83" s="63"/>
      <c r="IZ83" s="63"/>
    </row>
    <row r="84" spans="1:260" ht="14.5" hidden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  <c r="IV84" s="63"/>
      <c r="IW84" s="63"/>
      <c r="IX84" s="63"/>
      <c r="IY84" s="63"/>
      <c r="IZ84" s="63"/>
    </row>
    <row r="85" spans="1:260" ht="14.5" hidden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  <c r="IV85" s="63"/>
      <c r="IW85" s="63"/>
      <c r="IX85" s="63"/>
      <c r="IY85" s="63"/>
      <c r="IZ85" s="63"/>
    </row>
    <row r="86" spans="1:260" ht="14.5" hidden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  <c r="IV86" s="63"/>
      <c r="IW86" s="63"/>
      <c r="IX86" s="63"/>
      <c r="IY86" s="63"/>
      <c r="IZ86" s="63"/>
    </row>
    <row r="87" spans="1:260" ht="14.5" hidden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  <c r="IV87" s="63"/>
      <c r="IW87" s="63"/>
      <c r="IX87" s="63"/>
      <c r="IY87" s="63"/>
      <c r="IZ87" s="63"/>
    </row>
    <row r="88" spans="1:260" ht="14.5" hidden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  <c r="IV88" s="63"/>
      <c r="IW88" s="63"/>
      <c r="IX88" s="63"/>
      <c r="IY88" s="63"/>
      <c r="IZ88" s="63"/>
    </row>
    <row r="89" spans="1:260" ht="14.5" hidden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  <c r="IV89" s="63"/>
      <c r="IW89" s="63"/>
      <c r="IX89" s="63"/>
      <c r="IY89" s="63"/>
      <c r="IZ89" s="63"/>
    </row>
    <row r="90" spans="1:260" ht="14.5" hidden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  <c r="IV90" s="63"/>
      <c r="IW90" s="63"/>
      <c r="IX90" s="63"/>
      <c r="IY90" s="63"/>
      <c r="IZ90" s="63"/>
    </row>
    <row r="91" spans="1:260" ht="8.5" customHeight="1" hidden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  <c r="IV91" s="63"/>
      <c r="IW91" s="63"/>
      <c r="IX91" s="63"/>
      <c r="IY91" s="63"/>
      <c r="IZ91" s="63"/>
    </row>
    <row r="92" spans="1:260" ht="14.5" hidden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  <c r="IV92" s="63"/>
      <c r="IW92" s="63"/>
      <c r="IX92" s="63"/>
      <c r="IY92" s="63"/>
      <c r="IZ92" s="63"/>
    </row>
    <row r="93" spans="1:260" ht="14.5" hidden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  <c r="IV93" s="63"/>
      <c r="IW93" s="63"/>
      <c r="IX93" s="63"/>
      <c r="IY93" s="63"/>
      <c r="IZ93" s="63"/>
    </row>
    <row r="94" spans="1:260" ht="14.5" hidden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  <c r="IV94" s="63"/>
      <c r="IW94" s="63"/>
      <c r="IX94" s="63"/>
      <c r="IY94" s="63"/>
      <c r="IZ94" s="63"/>
    </row>
    <row r="95" spans="1:260" ht="14.5" hidden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  <c r="IW95" s="63"/>
      <c r="IX95" s="63"/>
      <c r="IY95" s="63"/>
      <c r="IZ95" s="63"/>
    </row>
    <row r="96" spans="1:260" ht="14.5" hidden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  <c r="IW96" s="63"/>
      <c r="IX96" s="63"/>
      <c r="IY96" s="63"/>
      <c r="IZ96" s="63"/>
    </row>
    <row r="97" spans="1:260" ht="14.5" hidden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  <c r="IV97" s="63"/>
      <c r="IW97" s="63"/>
      <c r="IX97" s="63"/>
      <c r="IY97" s="63"/>
      <c r="IZ97" s="63"/>
    </row>
    <row r="98" spans="1:260" ht="14.5" hidden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  <c r="IW98" s="63"/>
      <c r="IX98" s="63"/>
      <c r="IY98" s="63"/>
      <c r="IZ98" s="63"/>
    </row>
    <row r="99" spans="1:260" ht="14.5" hidden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  <c r="IV99" s="63"/>
      <c r="IW99" s="63"/>
      <c r="IX99" s="63"/>
      <c r="IY99" s="63"/>
      <c r="IZ99" s="63"/>
    </row>
    <row r="100" spans="1:260" ht="5.5" customHeight="1" hidden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  <c r="IU100" s="63"/>
      <c r="IV100" s="63"/>
      <c r="IW100" s="63"/>
      <c r="IX100" s="63"/>
      <c r="IY100" s="63"/>
      <c r="IZ100" s="63"/>
    </row>
    <row r="101" spans="1:260" ht="15" customHeight="1" hidden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  <c r="IU101" s="63"/>
      <c r="IV101" s="63"/>
      <c r="IW101" s="63"/>
      <c r="IX101" s="63"/>
      <c r="IY101" s="63"/>
      <c r="IZ101" s="63"/>
    </row>
    <row r="102" spans="1:260" ht="15" customHeight="1" hidden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  <c r="IW102" s="63"/>
      <c r="IX102" s="63"/>
      <c r="IY102" s="63"/>
      <c r="IZ102" s="63"/>
    </row>
    <row r="103" spans="1:260" ht="15" customHeight="1" hidden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  <c r="IW103" s="63"/>
      <c r="IX103" s="63"/>
      <c r="IY103" s="63"/>
      <c r="IZ103" s="63"/>
    </row>
    <row r="104" spans="1:260" ht="15" customHeight="1" hidden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  <c r="IW104" s="63"/>
      <c r="IX104" s="63"/>
      <c r="IY104" s="63"/>
      <c r="IZ104" s="63"/>
    </row>
    <row r="105" spans="1:260" ht="15" customHeight="1" hidden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  <c r="IW105" s="63"/>
      <c r="IX105" s="63"/>
      <c r="IY105" s="63"/>
      <c r="IZ105" s="63"/>
    </row>
    <row r="106" spans="1:260" ht="15" customHeight="1" hidden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  <c r="IW106" s="63"/>
      <c r="IX106" s="63"/>
      <c r="IY106" s="63"/>
      <c r="IZ106" s="63"/>
    </row>
    <row r="107" spans="1:260" ht="15" customHeight="1" hidden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  <c r="IW107" s="63"/>
      <c r="IX107" s="63"/>
      <c r="IY107" s="63"/>
      <c r="IZ107" s="63"/>
    </row>
    <row r="108" spans="1:260" ht="15" customHeight="1" hidden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  <c r="IU108" s="63"/>
      <c r="IV108" s="63"/>
      <c r="IW108" s="63"/>
      <c r="IX108" s="63"/>
      <c r="IY108" s="63"/>
      <c r="IZ108" s="63"/>
    </row>
    <row r="109" spans="1:260" ht="15" customHeight="1" hidden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  <c r="IU109" s="63"/>
      <c r="IV109" s="63"/>
      <c r="IW109" s="63"/>
      <c r="IX109" s="63"/>
      <c r="IY109" s="63"/>
      <c r="IZ109" s="63"/>
    </row>
    <row r="110" spans="1:260" ht="15" customHeight="1" hidden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  <c r="IW110" s="63"/>
      <c r="IX110" s="63"/>
      <c r="IY110" s="63"/>
      <c r="IZ110" s="63"/>
    </row>
    <row r="111" spans="1:260" ht="15" customHeight="1" hidden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  <c r="IW111" s="63"/>
      <c r="IX111" s="63"/>
      <c r="IY111" s="63"/>
      <c r="IZ111" s="63"/>
    </row>
    <row r="112" spans="1:260" ht="15" customHeight="1" hidden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  <c r="IW112" s="63"/>
      <c r="IX112" s="63"/>
      <c r="IY112" s="63"/>
      <c r="IZ112" s="63"/>
    </row>
  </sheetData>
  <mergeCells count="66">
    <mergeCell ref="C65:D65"/>
    <mergeCell ref="C71:G71"/>
    <mergeCell ref="C60:D60"/>
    <mergeCell ref="C43:D43"/>
    <mergeCell ref="C44:D44"/>
    <mergeCell ref="C55:D55"/>
    <mergeCell ref="C61:D61"/>
    <mergeCell ref="C63:D63"/>
    <mergeCell ref="C21:D21"/>
    <mergeCell ref="C22:D22"/>
    <mergeCell ref="C23:D23"/>
    <mergeCell ref="C13:D13"/>
    <mergeCell ref="C30:D30"/>
    <mergeCell ref="C16:D16"/>
    <mergeCell ref="C17:D17"/>
    <mergeCell ref="C18:D18"/>
    <mergeCell ref="C19:D19"/>
    <mergeCell ref="C20:D20"/>
    <mergeCell ref="D2:E2"/>
    <mergeCell ref="D3:E3"/>
    <mergeCell ref="D4:E4"/>
    <mergeCell ref="C25:D25"/>
    <mergeCell ref="C26:D26"/>
    <mergeCell ref="D5:E5"/>
    <mergeCell ref="C8:D8"/>
    <mergeCell ref="C9:D9"/>
    <mergeCell ref="C10:D10"/>
    <mergeCell ref="C11:D11"/>
    <mergeCell ref="C12:D12"/>
    <mergeCell ref="C7:D7"/>
    <mergeCell ref="D6:E6"/>
    <mergeCell ref="C24:D24"/>
    <mergeCell ref="C14:D14"/>
    <mergeCell ref="C15:D15"/>
    <mergeCell ref="C35:D35"/>
    <mergeCell ref="C27:D27"/>
    <mergeCell ref="C28:D28"/>
    <mergeCell ref="C29:D29"/>
    <mergeCell ref="C45:D45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1:D41"/>
    <mergeCell ref="C42:D42"/>
    <mergeCell ref="E79:F79"/>
    <mergeCell ref="C77:D77"/>
    <mergeCell ref="F77:G77"/>
    <mergeCell ref="C46:D46"/>
    <mergeCell ref="C47:D47"/>
    <mergeCell ref="C48:D48"/>
    <mergeCell ref="C53:D53"/>
    <mergeCell ref="C54:D54"/>
    <mergeCell ref="C49:D49"/>
    <mergeCell ref="C50:D50"/>
    <mergeCell ref="C58:D58"/>
    <mergeCell ref="C51:D51"/>
    <mergeCell ref="C52:D52"/>
    <mergeCell ref="C56:D56"/>
    <mergeCell ref="C57:D57"/>
    <mergeCell ref="E76:F76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2022-04-07T20:36:52Z</cp:lastPrinted>
  <dcterms:created xsi:type="dcterms:W3CDTF">2015-01-09T23:34:30Z</dcterms:created>
  <dcterms:modified xsi:type="dcterms:W3CDTF">2022-04-19T20:26:34Z</dcterms:modified>
  <cp:category/>
  <cp:version/>
  <cp:contentType/>
  <cp:contentStatus/>
</cp:coreProperties>
</file>