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tabRatio="591" activeTab="0"/>
  </bookViews>
  <sheets>
    <sheet name="SIT-FIN DIC-22" sheetId="45" r:id="rId1"/>
    <sheet name="ANA-DEUDA-SEP-19ACUM" sheetId="50" state="hidden" r:id="rId2"/>
  </sheets>
  <definedNames>
    <definedName name="_xlnm.Print_Area" localSheetId="0">'SIT-FIN DIC-22'!$B$2:$L$64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<sst xmlns="http://schemas.openxmlformats.org/spreadsheetml/2006/main" count="139" uniqueCount="96">
  <si>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</si>
  <si>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</si>
  <si>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</si>
  <si>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</si>
  <si>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</si>
  <si>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</si>
  <si>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</si>
  <si>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</si>
  <si>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</si>
  <si>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</si>
  <si>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</si>
  <si>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</si>
  <si>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</si>
  <si>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</si>
  <si>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</si>
  <si>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</si>
  <si>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</si>
  <si>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</si>
  <si>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</si>
  <si>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</si>
  <si>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</si>
  <si>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</si>
  <si>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</si>
  <si>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</si>
  <si>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</si>
  <si>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</si>
  <si>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</si>
  <si>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</si>
  <si>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</si>
  <si>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</si>
  <si>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</si>
  <si>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</si>
  <si>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</si>
  <si>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</si>
  <si>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</si>
  <si>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</si>
  <si>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</si>
  <si>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</si>
  <si>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</si>
  <si>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</si>
  <si>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</si>
  <si>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</si>
  <si>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</si>
  <si>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</si>
  <si>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</si>
  <si>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</si>
  <si>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</si>
  <si>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</si>
  <si>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</si>
  <si>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</si>
  <si>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</si>
  <si>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</si>
  <si>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</si>
  <si>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</si>
  <si>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</si>
  <si>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</si>
  <si>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</si>
  <si>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</si>
  <si>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</si>
  <si>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</si>
  <si>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</si>
  <si>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</si>
  <si>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</si>
  <si>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</si>
  <si>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</si>
  <si>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</si>
  <si>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</si>
  <si>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</si>
  <si>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</si>
  <si>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</si>
  <si>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</si>
  <si>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</si>
  <si>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</si>
  <si>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</si>
  <si>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</si>
  <si>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</si>
  <si>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</si>
  <si>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</si>
  <si>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</si>
  <si>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</si>
  <si>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</si>
  <si>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</si>
  <si>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</si>
  <si>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</si>
  <si>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</si>
  <si>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</si>
  <si>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</si>
  <si>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</si>
  <si>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</si>
  <si>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</si>
  <si>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</si>
  <si>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</si>
  <si>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</si>
  <si>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</si>
  <si>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</si>
  <si>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31 de Diciembre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</si>
</sst>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62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3" applyNumberFormat="1" applyFont="1" applyFill="1" applyBorder="1" applyAlignment="1" applyProtection="1">
      <alignment vertical="top"/>
      <protection/>
    </xf>
    <xf numFmtId="4" fontId="2" fillId="2" borderId="0" xfId="23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3" applyNumberFormat="1" applyFont="1" applyFill="1" applyBorder="1" applyAlignment="1" applyProtection="1">
      <alignment vertical="top"/>
      <protection/>
    </xf>
    <xf numFmtId="4" fontId="2" fillId="2" borderId="0" xfId="23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4" fontId="8" fillId="2" borderId="0" xfId="23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workbookViewId="0" topLeftCell="C1">
      <selection activeCell="C30" sqref="C30:D30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2">
      <c r="B2" s="108"/>
      <c r="C2" s="109"/>
      <c r="D2" s="139" t="s">
        <v>65</v>
      </c>
      <c r="E2" s="139"/>
      <c r="F2" s="139"/>
      <c r="G2" s="139"/>
      <c r="H2" s="139"/>
      <c r="I2" s="139"/>
      <c r="J2" s="139"/>
      <c r="K2" s="109"/>
      <c r="L2" s="110"/>
      <c r="M2" s="79"/>
    </row>
    <row r="3" spans="2:13" ht="12">
      <c r="B3" s="111"/>
      <c r="C3" s="112"/>
      <c r="D3" s="144" t="s">
        <v>63</v>
      </c>
      <c r="E3" s="144"/>
      <c r="F3" s="144"/>
      <c r="G3" s="144"/>
      <c r="H3" s="144"/>
      <c r="I3" s="144"/>
      <c r="J3" s="144"/>
      <c r="K3" s="112"/>
      <c r="L3" s="113"/>
      <c r="M3" s="79"/>
    </row>
    <row r="4" spans="2:13" ht="12">
      <c r="B4" s="111"/>
      <c r="C4" s="112"/>
      <c r="D4" s="144" t="s">
        <v>95</v>
      </c>
      <c r="E4" s="144"/>
      <c r="F4" s="144"/>
      <c r="G4" s="144"/>
      <c r="H4" s="144"/>
      <c r="I4" s="144"/>
      <c r="J4" s="144"/>
      <c r="K4" s="112"/>
      <c r="L4" s="113"/>
      <c r="M4" s="79"/>
    </row>
    <row r="5" spans="2:13" ht="12.6" thickBot="1">
      <c r="B5" s="111"/>
      <c r="C5" s="114"/>
      <c r="D5" s="145" t="s">
        <v>94</v>
      </c>
      <c r="E5" s="145"/>
      <c r="F5" s="145"/>
      <c r="G5" s="145"/>
      <c r="H5" s="145"/>
      <c r="I5" s="145"/>
      <c r="J5" s="145"/>
      <c r="K5" s="114"/>
      <c r="L5" s="115"/>
      <c r="M5" s="79"/>
    </row>
    <row r="6" spans="2:13" ht="12">
      <c r="B6" s="136"/>
      <c r="C6" s="140" t="s">
        <v>62</v>
      </c>
      <c r="D6" s="140"/>
      <c r="E6" s="116" t="s">
        <v>88</v>
      </c>
      <c r="F6" s="116"/>
      <c r="G6" s="142"/>
      <c r="H6" s="140" t="s">
        <v>62</v>
      </c>
      <c r="I6" s="140"/>
      <c r="J6" s="116" t="s">
        <v>88</v>
      </c>
      <c r="K6" s="116"/>
      <c r="L6" s="117"/>
      <c r="M6" s="79"/>
    </row>
    <row r="7" spans="2:13" ht="12.6" thickBot="1">
      <c r="B7" s="137"/>
      <c r="C7" s="141"/>
      <c r="D7" s="141"/>
      <c r="E7" s="118">
        <v>2022</v>
      </c>
      <c r="F7" s="118">
        <v>2021</v>
      </c>
      <c r="G7" s="143"/>
      <c r="H7" s="141"/>
      <c r="I7" s="141"/>
      <c r="J7" s="118">
        <v>2022</v>
      </c>
      <c r="K7" s="118">
        <v>2021</v>
      </c>
      <c r="L7" s="119"/>
      <c r="M7" s="79"/>
    </row>
    <row r="8" spans="2:13" ht="12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2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2">
      <c r="B10" s="83"/>
      <c r="C10" s="138" t="s">
        <v>28</v>
      </c>
      <c r="D10" s="138"/>
      <c r="E10" s="84"/>
      <c r="F10" s="67" t="s">
        <v>87</v>
      </c>
      <c r="G10" s="85"/>
      <c r="H10" s="138" t="s">
        <v>61</v>
      </c>
      <c r="I10" s="138"/>
      <c r="J10" s="66"/>
      <c r="K10" s="66"/>
      <c r="L10" s="82"/>
      <c r="M10" s="79"/>
    </row>
    <row r="11" spans="2:13" ht="12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35" t="s">
        <v>27</v>
      </c>
      <c r="D12" s="135"/>
      <c r="E12" s="87"/>
      <c r="F12" s="87"/>
      <c r="G12" s="85"/>
      <c r="H12" s="135" t="s">
        <v>60</v>
      </c>
      <c r="I12" s="135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34" t="s">
        <v>26</v>
      </c>
      <c r="D14" s="134"/>
      <c r="E14" s="77">
        <v>5505068.68</v>
      </c>
      <c r="F14" s="123">
        <v>5052911.14</v>
      </c>
      <c r="G14" s="85"/>
      <c r="H14" s="134" t="s">
        <v>59</v>
      </c>
      <c r="I14" s="134"/>
      <c r="J14" s="77">
        <v>4326418.93</v>
      </c>
      <c r="K14" s="128">
        <v>5323851</v>
      </c>
      <c r="L14" s="82"/>
      <c r="M14" s="79"/>
    </row>
    <row r="15" spans="2:13" ht="12" customHeight="1">
      <c r="B15" s="83"/>
      <c r="C15" s="134" t="s">
        <v>25</v>
      </c>
      <c r="D15" s="134"/>
      <c r="E15" s="77">
        <v>1392744.71</v>
      </c>
      <c r="F15" s="123">
        <v>1315244.71</v>
      </c>
      <c r="G15" s="85"/>
      <c r="H15" s="134" t="s">
        <v>58</v>
      </c>
      <c r="I15" s="134"/>
      <c r="J15" s="77">
        <v>0</v>
      </c>
      <c r="K15" s="128">
        <v>0</v>
      </c>
      <c r="L15" s="82"/>
      <c r="M15" s="79"/>
    </row>
    <row r="16" spans="2:13" ht="12" customHeight="1">
      <c r="B16" s="83"/>
      <c r="C16" s="134" t="s">
        <v>24</v>
      </c>
      <c r="D16" s="134"/>
      <c r="E16" s="77">
        <v>0</v>
      </c>
      <c r="F16" s="123">
        <v>0</v>
      </c>
      <c r="G16" s="85"/>
      <c r="H16" s="134" t="s">
        <v>57</v>
      </c>
      <c r="I16" s="134"/>
      <c r="J16" s="77">
        <v>0</v>
      </c>
      <c r="K16" s="128">
        <v>0</v>
      </c>
      <c r="L16" s="82"/>
      <c r="M16" s="79"/>
    </row>
    <row r="17" spans="2:13" ht="12" customHeight="1">
      <c r="B17" s="83"/>
      <c r="C17" s="134" t="s">
        <v>23</v>
      </c>
      <c r="D17" s="134"/>
      <c r="E17" s="77">
        <v>0</v>
      </c>
      <c r="F17" s="123">
        <v>0</v>
      </c>
      <c r="G17" s="85"/>
      <c r="H17" s="134" t="s">
        <v>56</v>
      </c>
      <c r="I17" s="134"/>
      <c r="J17" s="77">
        <v>0</v>
      </c>
      <c r="K17" s="128">
        <v>0</v>
      </c>
      <c r="L17" s="82"/>
      <c r="M17" s="79"/>
    </row>
    <row r="18" spans="2:13" ht="12" customHeight="1">
      <c r="B18" s="83"/>
      <c r="C18" s="134" t="s">
        <v>22</v>
      </c>
      <c r="D18" s="134"/>
      <c r="E18" s="77">
        <v>0</v>
      </c>
      <c r="F18" s="123">
        <v>0</v>
      </c>
      <c r="G18" s="85"/>
      <c r="H18" s="134" t="s">
        <v>55</v>
      </c>
      <c r="I18" s="134"/>
      <c r="J18" s="77">
        <v>0</v>
      </c>
      <c r="K18" s="128">
        <v>0</v>
      </c>
      <c r="L18" s="82"/>
      <c r="M18" s="79"/>
    </row>
    <row r="19" spans="2:13" ht="12" customHeight="1">
      <c r="B19" s="83"/>
      <c r="C19" s="134" t="s">
        <v>21</v>
      </c>
      <c r="D19" s="134"/>
      <c r="E19" s="77">
        <v>0</v>
      </c>
      <c r="F19" s="123">
        <v>0</v>
      </c>
      <c r="G19" s="85"/>
      <c r="H19" s="134" t="s">
        <v>54</v>
      </c>
      <c r="I19" s="134"/>
      <c r="J19" s="77">
        <v>0</v>
      </c>
      <c r="K19" s="128">
        <v>0</v>
      </c>
      <c r="L19" s="82"/>
      <c r="M19" s="79"/>
    </row>
    <row r="20" spans="2:13" ht="12" customHeight="1">
      <c r="B20" s="83"/>
      <c r="C20" s="134" t="s">
        <v>20</v>
      </c>
      <c r="D20" s="134"/>
      <c r="E20" s="77">
        <v>0</v>
      </c>
      <c r="F20" s="123">
        <v>0</v>
      </c>
      <c r="G20" s="85"/>
      <c r="H20" s="134" t="s">
        <v>53</v>
      </c>
      <c r="I20" s="134"/>
      <c r="J20" s="77">
        <v>0</v>
      </c>
      <c r="K20" s="128">
        <v>0</v>
      </c>
      <c r="L20" s="82"/>
      <c r="M20" s="79"/>
    </row>
    <row r="21" spans="2:13" ht="12" customHeight="1">
      <c r="B21" s="83"/>
      <c r="C21" s="90"/>
      <c r="D21" s="103"/>
      <c r="E21" s="91"/>
      <c r="F21" s="125"/>
      <c r="G21" s="85"/>
      <c r="H21" s="134" t="s">
        <v>52</v>
      </c>
      <c r="I21" s="134"/>
      <c r="J21" s="77">
        <v>0</v>
      </c>
      <c r="K21" s="128">
        <v>0</v>
      </c>
      <c r="L21" s="82"/>
      <c r="M21" s="79"/>
    </row>
    <row r="22" spans="2:13" ht="12" customHeight="1">
      <c r="B22" s="92"/>
      <c r="C22" s="135" t="s">
        <v>51</v>
      </c>
      <c r="D22" s="135"/>
      <c r="E22" s="76">
        <f>SUM(E14:E21)</f>
        <v>6897813.39</v>
      </c>
      <c r="F22" s="127">
        <f>SUM(F14:F21)</f>
        <v>6368155.85</v>
      </c>
      <c r="G22" s="93"/>
      <c r="H22" s="86"/>
      <c r="I22" s="66"/>
      <c r="J22" s="78"/>
      <c r="K22" s="129"/>
      <c r="L22" s="82"/>
      <c r="M22" s="79"/>
    </row>
    <row r="23" spans="2:13" ht="12" customHeight="1">
      <c r="B23" s="92"/>
      <c r="C23" s="86"/>
      <c r="D23" s="105"/>
      <c r="E23" s="78"/>
      <c r="F23" s="124"/>
      <c r="G23" s="93"/>
      <c r="H23" s="135" t="s">
        <v>50</v>
      </c>
      <c r="I23" s="135"/>
      <c r="J23" s="76">
        <f>SUM(J14:J22)</f>
        <v>4326418.93</v>
      </c>
      <c r="K23" s="127">
        <f>SUM(K14:K22)</f>
        <v>5323851</v>
      </c>
      <c r="L23" s="82"/>
      <c r="M23" s="79"/>
    </row>
    <row r="24" spans="2:13" ht="15">
      <c r="B24" s="83"/>
      <c r="C24" s="90"/>
      <c r="D24" s="90"/>
      <c r="E24" s="91"/>
      <c r="F24" s="125"/>
      <c r="G24" s="85"/>
      <c r="H24" s="94"/>
      <c r="I24" s="103"/>
      <c r="J24" s="91"/>
      <c r="K24" s="130"/>
      <c r="L24" s="82"/>
      <c r="M24" s="79"/>
    </row>
    <row r="25" spans="2:13" ht="12" customHeight="1">
      <c r="B25" s="83"/>
      <c r="C25" s="135" t="s">
        <v>19</v>
      </c>
      <c r="D25" s="135"/>
      <c r="E25" s="95"/>
      <c r="F25" s="126"/>
      <c r="G25" s="85"/>
      <c r="H25" s="135" t="s">
        <v>49</v>
      </c>
      <c r="I25" s="135"/>
      <c r="J25" s="95"/>
      <c r="K25" s="131"/>
      <c r="L25" s="82"/>
      <c r="M25" s="79"/>
    </row>
    <row r="26" spans="2:13" ht="15">
      <c r="B26" s="83"/>
      <c r="C26" s="90"/>
      <c r="D26" s="90"/>
      <c r="E26" s="91"/>
      <c r="F26" s="125"/>
      <c r="G26" s="85"/>
      <c r="H26" s="90"/>
      <c r="I26" s="103"/>
      <c r="J26" s="91"/>
      <c r="K26" s="130"/>
      <c r="L26" s="82"/>
      <c r="M26" s="79"/>
    </row>
    <row r="27" spans="2:13" ht="12" customHeight="1">
      <c r="B27" s="83"/>
      <c r="C27" s="134" t="s">
        <v>18</v>
      </c>
      <c r="D27" s="134"/>
      <c r="E27" s="77">
        <v>0</v>
      </c>
      <c r="F27" s="123">
        <v>0</v>
      </c>
      <c r="G27" s="85"/>
      <c r="H27" s="134" t="s">
        <v>48</v>
      </c>
      <c r="I27" s="134"/>
      <c r="J27" s="77">
        <v>0</v>
      </c>
      <c r="K27" s="128">
        <v>0</v>
      </c>
      <c r="L27" s="82"/>
      <c r="M27" s="79"/>
    </row>
    <row r="28" spans="2:13" ht="12" customHeight="1">
      <c r="B28" s="83"/>
      <c r="C28" s="134" t="s">
        <v>17</v>
      </c>
      <c r="D28" s="134"/>
      <c r="E28" s="77">
        <v>0</v>
      </c>
      <c r="F28" s="123">
        <v>0</v>
      </c>
      <c r="G28" s="85"/>
      <c r="H28" s="134" t="s">
        <v>47</v>
      </c>
      <c r="I28" s="134"/>
      <c r="J28" s="77">
        <v>0</v>
      </c>
      <c r="K28" s="128">
        <v>0</v>
      </c>
      <c r="L28" s="82"/>
      <c r="M28" s="79"/>
    </row>
    <row r="29" spans="2:13" ht="12" customHeight="1">
      <c r="B29" s="83"/>
      <c r="C29" s="134" t="s">
        <v>16</v>
      </c>
      <c r="D29" s="134"/>
      <c r="E29" s="77">
        <v>0</v>
      </c>
      <c r="F29" s="123">
        <v>0</v>
      </c>
      <c r="G29" s="85"/>
      <c r="H29" s="134" t="s">
        <v>46</v>
      </c>
      <c r="I29" s="134"/>
      <c r="J29" s="77">
        <v>0</v>
      </c>
      <c r="K29" s="128">
        <v>0</v>
      </c>
      <c r="L29" s="82"/>
      <c r="M29" s="79"/>
    </row>
    <row r="30" spans="2:13" ht="12" customHeight="1">
      <c r="B30" s="83"/>
      <c r="C30" s="134" t="s">
        <v>45</v>
      </c>
      <c r="D30" s="134"/>
      <c r="E30" s="77">
        <v>22779877.99</v>
      </c>
      <c r="F30" s="123">
        <v>22247154.51</v>
      </c>
      <c r="G30" s="85"/>
      <c r="H30" s="134" t="s">
        <v>44</v>
      </c>
      <c r="I30" s="134"/>
      <c r="J30" s="77">
        <v>0</v>
      </c>
      <c r="K30" s="128">
        <v>0</v>
      </c>
      <c r="L30" s="82"/>
      <c r="M30" s="79"/>
    </row>
    <row r="31" spans="2:13" ht="12" customHeight="1">
      <c r="B31" s="83"/>
      <c r="C31" s="134" t="s">
        <v>15</v>
      </c>
      <c r="D31" s="134"/>
      <c r="E31" s="77">
        <v>728087.11</v>
      </c>
      <c r="F31" s="123">
        <v>681803.11</v>
      </c>
      <c r="G31" s="85"/>
      <c r="H31" s="134" t="s">
        <v>43</v>
      </c>
      <c r="I31" s="134"/>
      <c r="J31" s="77">
        <v>0</v>
      </c>
      <c r="K31" s="128">
        <v>0</v>
      </c>
      <c r="L31" s="82"/>
      <c r="M31" s="79"/>
    </row>
    <row r="32" spans="2:13" ht="12" customHeight="1">
      <c r="B32" s="83"/>
      <c r="C32" s="134" t="s">
        <v>14</v>
      </c>
      <c r="D32" s="134"/>
      <c r="E32" s="77">
        <v>-20323109.57</v>
      </c>
      <c r="F32" s="123">
        <v>-18682290.22</v>
      </c>
      <c r="G32" s="85"/>
      <c r="H32" s="134" t="s">
        <v>42</v>
      </c>
      <c r="I32" s="134"/>
      <c r="J32" s="77">
        <v>1202011.68</v>
      </c>
      <c r="K32" s="128">
        <v>1202011.68</v>
      </c>
      <c r="L32" s="82"/>
      <c r="M32" s="79"/>
    </row>
    <row r="33" spans="2:13" ht="12" customHeight="1">
      <c r="B33" s="83"/>
      <c r="C33" s="134" t="s">
        <v>13</v>
      </c>
      <c r="D33" s="134"/>
      <c r="E33" s="77">
        <v>0</v>
      </c>
      <c r="F33" s="123">
        <v>0</v>
      </c>
      <c r="G33" s="85"/>
      <c r="H33" s="90"/>
      <c r="I33" s="103"/>
      <c r="J33" s="91"/>
      <c r="K33" s="130"/>
      <c r="L33" s="82"/>
      <c r="M33" s="79"/>
    </row>
    <row r="34" spans="2:13" ht="12" customHeight="1">
      <c r="B34" s="83"/>
      <c r="C34" s="134" t="s">
        <v>12</v>
      </c>
      <c r="D34" s="134"/>
      <c r="E34" s="77">
        <v>0</v>
      </c>
      <c r="F34" s="123">
        <v>0</v>
      </c>
      <c r="G34" s="85"/>
      <c r="H34" s="135" t="s">
        <v>41</v>
      </c>
      <c r="I34" s="135"/>
      <c r="J34" s="76">
        <f>SUM(J27:J33)</f>
        <v>1202011.68</v>
      </c>
      <c r="K34" s="127">
        <f>SUM(K27:K33)</f>
        <v>1202011.68</v>
      </c>
      <c r="L34" s="82"/>
      <c r="M34" s="79"/>
    </row>
    <row r="35" spans="2:13" ht="12" customHeight="1">
      <c r="B35" s="83"/>
      <c r="C35" s="134" t="s">
        <v>11</v>
      </c>
      <c r="D35" s="134"/>
      <c r="E35" s="77">
        <v>0</v>
      </c>
      <c r="F35" s="123">
        <v>0</v>
      </c>
      <c r="G35" s="85"/>
      <c r="H35" s="86"/>
      <c r="I35" s="105"/>
      <c r="J35" s="78"/>
      <c r="K35" s="129"/>
      <c r="L35" s="82"/>
      <c r="M35" s="79"/>
    </row>
    <row r="36" spans="2:13" ht="12" customHeight="1">
      <c r="B36" s="83"/>
      <c r="C36" s="90"/>
      <c r="D36" s="103"/>
      <c r="E36" s="91"/>
      <c r="F36" s="125"/>
      <c r="G36" s="85"/>
      <c r="H36" s="135" t="s">
        <v>40</v>
      </c>
      <c r="I36" s="135"/>
      <c r="J36" s="76">
        <f>J23+J34</f>
        <v>5528430.609999999</v>
      </c>
      <c r="K36" s="127">
        <f>K23+K34</f>
        <v>6525862.68</v>
      </c>
      <c r="L36" s="82"/>
      <c r="M36" s="79"/>
    </row>
    <row r="37" spans="2:13" ht="12" customHeight="1">
      <c r="B37" s="92"/>
      <c r="C37" s="135" t="s">
        <v>39</v>
      </c>
      <c r="D37" s="135"/>
      <c r="E37" s="76">
        <f>SUM(E27:E36)</f>
        <v>3184855.5299999975</v>
      </c>
      <c r="F37" s="122">
        <v>4246667.400000002</v>
      </c>
      <c r="G37" s="93"/>
      <c r="H37" s="86"/>
      <c r="I37" s="106"/>
      <c r="J37" s="78"/>
      <c r="K37" s="129"/>
      <c r="L37" s="82"/>
      <c r="M37" s="79"/>
    </row>
    <row r="38" spans="2:13" ht="12" customHeight="1">
      <c r="B38" s="83"/>
      <c r="C38" s="90"/>
      <c r="D38" s="86"/>
      <c r="E38" s="91"/>
      <c r="F38" s="125"/>
      <c r="G38" s="85"/>
      <c r="H38" s="138" t="s">
        <v>38</v>
      </c>
      <c r="I38" s="138"/>
      <c r="J38" s="91"/>
      <c r="K38" s="130"/>
      <c r="L38" s="82"/>
      <c r="M38" s="79"/>
    </row>
    <row r="39" spans="2:13" ht="12" customHeight="1">
      <c r="B39" s="83"/>
      <c r="C39" s="135" t="s">
        <v>10</v>
      </c>
      <c r="D39" s="135"/>
      <c r="E39" s="76">
        <f>E22+E37</f>
        <v>10082668.919999998</v>
      </c>
      <c r="F39" s="127">
        <f>F22+F37</f>
        <v>10614823.250000002</v>
      </c>
      <c r="G39" s="85"/>
      <c r="H39" s="86"/>
      <c r="I39" s="106"/>
      <c r="J39" s="91"/>
      <c r="K39" s="130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35" t="s">
        <v>8</v>
      </c>
      <c r="I40" s="135"/>
      <c r="J40" s="76">
        <v>0</v>
      </c>
      <c r="K40" s="127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30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34" t="s">
        <v>6</v>
      </c>
      <c r="I42" s="134"/>
      <c r="J42" s="77">
        <v>0</v>
      </c>
      <c r="K42" s="128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34" t="s">
        <v>5</v>
      </c>
      <c r="I43" s="134"/>
      <c r="J43" s="77">
        <v>0</v>
      </c>
      <c r="K43" s="128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34" t="s">
        <v>37</v>
      </c>
      <c r="I44" s="134"/>
      <c r="J44" s="77">
        <v>0</v>
      </c>
      <c r="K44" s="128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30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35" t="s">
        <v>36</v>
      </c>
      <c r="I46" s="135"/>
      <c r="J46" s="76">
        <f>SUM(J48:J52)</f>
        <v>4554238.3100000005</v>
      </c>
      <c r="K46" s="127">
        <f>SUM(K48:K52)</f>
        <v>4088960.5700000003</v>
      </c>
      <c r="L46" s="82"/>
      <c r="M46" s="79"/>
    </row>
    <row r="47" spans="2:13" ht="12">
      <c r="B47" s="83"/>
      <c r="C47" s="90"/>
      <c r="D47" s="97"/>
      <c r="E47" s="97"/>
      <c r="F47" s="97"/>
      <c r="G47" s="85"/>
      <c r="H47" s="86"/>
      <c r="I47" s="67"/>
      <c r="J47" s="120"/>
      <c r="K47" s="132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34" t="s">
        <v>35</v>
      </c>
      <c r="I48" s="134"/>
      <c r="J48" s="77">
        <v>460976.88</v>
      </c>
      <c r="K48" s="128">
        <v>177682.95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34" t="s">
        <v>4</v>
      </c>
      <c r="I49" s="134"/>
      <c r="J49" s="77">
        <v>4093261.43</v>
      </c>
      <c r="K49" s="128">
        <v>3911277.62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4.4">
      <c r="B50" s="83"/>
      <c r="C50" s="90"/>
      <c r="D50" s="97"/>
      <c r="E50" s="97"/>
      <c r="F50" s="97"/>
      <c r="G50" s="85"/>
      <c r="H50" s="134" t="s">
        <v>34</v>
      </c>
      <c r="I50" s="134"/>
      <c r="J50" s="77">
        <v>0</v>
      </c>
      <c r="K50" s="128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4.4">
      <c r="B51" s="83"/>
      <c r="C51" s="90"/>
      <c r="D51" s="90"/>
      <c r="E51" s="96"/>
      <c r="F51" s="96"/>
      <c r="G51" s="85"/>
      <c r="H51" s="134" t="s">
        <v>3</v>
      </c>
      <c r="I51" s="134"/>
      <c r="J51" s="77">
        <v>0</v>
      </c>
      <c r="K51" s="128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34" t="s">
        <v>7</v>
      </c>
      <c r="I52" s="134"/>
      <c r="J52" s="77">
        <v>0</v>
      </c>
      <c r="K52" s="128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4.4">
      <c r="B53" s="83"/>
      <c r="C53" s="90"/>
      <c r="D53" s="90"/>
      <c r="E53" s="96"/>
      <c r="F53" s="96"/>
      <c r="G53" s="85"/>
      <c r="H53" s="90"/>
      <c r="I53" s="67"/>
      <c r="J53" s="91"/>
      <c r="K53" s="130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35" t="s">
        <v>33</v>
      </c>
      <c r="I54" s="135"/>
      <c r="J54" s="76">
        <v>0</v>
      </c>
      <c r="K54" s="127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4.4">
      <c r="B55" s="83"/>
      <c r="C55" s="90"/>
      <c r="D55" s="90"/>
      <c r="E55" s="96"/>
      <c r="F55" s="96"/>
      <c r="G55" s="85"/>
      <c r="H55" s="90"/>
      <c r="I55" s="67"/>
      <c r="J55" s="91"/>
      <c r="K55" s="130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34" t="s">
        <v>32</v>
      </c>
      <c r="I56" s="134"/>
      <c r="J56" s="77">
        <v>0</v>
      </c>
      <c r="K56" s="128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34" t="s">
        <v>31</v>
      </c>
      <c r="I57" s="134"/>
      <c r="J57" s="77">
        <v>0</v>
      </c>
      <c r="K57" s="128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4.4">
      <c r="B58" s="83"/>
      <c r="C58" s="90"/>
      <c r="D58" s="90"/>
      <c r="E58" s="96"/>
      <c r="F58" s="96"/>
      <c r="G58" s="85"/>
      <c r="H58" s="90"/>
      <c r="I58" s="104"/>
      <c r="J58" s="91"/>
      <c r="K58" s="130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35" t="s">
        <v>30</v>
      </c>
      <c r="I59" s="135"/>
      <c r="J59" s="76">
        <f>J46</f>
        <v>4554238.3100000005</v>
      </c>
      <c r="K59" s="127">
        <f>K46</f>
        <v>4088960.5700000003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4.4">
      <c r="B60" s="83"/>
      <c r="C60" s="90"/>
      <c r="D60" s="90"/>
      <c r="E60" s="96"/>
      <c r="F60" s="96"/>
      <c r="G60" s="85"/>
      <c r="H60" s="90"/>
      <c r="I60" s="67"/>
      <c r="J60" s="91"/>
      <c r="K60" s="130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35" t="s">
        <v>29</v>
      </c>
      <c r="I61" s="135"/>
      <c r="J61" s="76">
        <f>J36+J59</f>
        <v>10082668.92</v>
      </c>
      <c r="K61" s="127">
        <f>K36+K59</f>
        <v>10614823.25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4.4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4.4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4.4">
      <c r="B64" s="79"/>
      <c r="C64" s="146" t="s">
        <v>2</v>
      </c>
      <c r="D64" s="146"/>
      <c r="E64" s="146"/>
      <c r="F64" s="146"/>
      <c r="G64" s="146"/>
      <c r="H64" s="146"/>
      <c r="I64" s="146"/>
      <c r="J64" s="146"/>
      <c r="K64" s="146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3.9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2" hidden="1">
      <c r="B67" s="79"/>
      <c r="C67" s="73"/>
      <c r="D67" s="147" t="s">
        <v>90</v>
      </c>
      <c r="E67" s="147"/>
      <c r="F67" s="71"/>
      <c r="G67" s="71"/>
      <c r="H67" s="147" t="s">
        <v>89</v>
      </c>
      <c r="I67" s="147"/>
      <c r="J67" s="66"/>
      <c r="K67" s="71"/>
      <c r="L67" s="79"/>
      <c r="M67" s="79"/>
    </row>
    <row r="68" spans="2:13" ht="12" customHeight="1" hidden="1">
      <c r="B68" s="79"/>
      <c r="C68" s="74"/>
      <c r="D68" s="133" t="s">
        <v>91</v>
      </c>
      <c r="E68" s="133"/>
      <c r="F68" s="75"/>
      <c r="G68" s="75"/>
      <c r="H68" s="133" t="s">
        <v>93</v>
      </c>
      <c r="I68" s="133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4.4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4.4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4.4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4.4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H61:I61"/>
    <mergeCell ref="C64:K64"/>
    <mergeCell ref="D67:E67"/>
    <mergeCell ref="H67:I67"/>
    <mergeCell ref="H44:I44"/>
    <mergeCell ref="H46:I46"/>
    <mergeCell ref="H48:I48"/>
    <mergeCell ref="D2:J2"/>
    <mergeCell ref="C6:D7"/>
    <mergeCell ref="G6:G7"/>
    <mergeCell ref="H6:I7"/>
    <mergeCell ref="D3:J3"/>
    <mergeCell ref="D4:J4"/>
    <mergeCell ref="D5:J5"/>
    <mergeCell ref="B6:B7"/>
    <mergeCell ref="C10:D10"/>
    <mergeCell ref="H10:I10"/>
    <mergeCell ref="C12:D12"/>
    <mergeCell ref="H12:I12"/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</mergeCells>
  <printOptions/>
  <pageMargins left="0.25" right="0.25" top="0.75" bottom="0.75" header="0.3" footer="0.3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4.4">
      <c r="B2" s="48"/>
      <c r="C2" s="49"/>
      <c r="D2" s="148" t="s">
        <v>64</v>
      </c>
      <c r="E2" s="148"/>
      <c r="F2" s="148"/>
      <c r="G2" s="148"/>
      <c r="H2" s="148"/>
      <c r="I2" s="148"/>
      <c r="J2" s="49"/>
      <c r="K2" s="50"/>
    </row>
    <row r="3" spans="2:11" ht="14.4">
      <c r="B3" s="51"/>
      <c r="C3" s="52"/>
      <c r="D3" s="149" t="s">
        <v>92</v>
      </c>
      <c r="E3" s="149"/>
      <c r="F3" s="149"/>
      <c r="G3" s="149"/>
      <c r="H3" s="149"/>
      <c r="I3" s="149"/>
      <c r="J3" s="52"/>
      <c r="K3" s="53"/>
    </row>
    <row r="4" spans="2:11" ht="14.4">
      <c r="B4" s="51"/>
      <c r="C4" s="52"/>
      <c r="D4" s="149" t="s">
        <v>9</v>
      </c>
      <c r="E4" s="149"/>
      <c r="F4" s="149"/>
      <c r="G4" s="149"/>
      <c r="H4" s="149"/>
      <c r="I4" s="149"/>
      <c r="J4" s="52"/>
      <c r="K4" s="53"/>
    </row>
    <row r="5" spans="2:11" ht="15" thickBot="1">
      <c r="B5" s="54"/>
      <c r="C5" s="55"/>
      <c r="D5" s="150" t="s">
        <v>65</v>
      </c>
      <c r="E5" s="150"/>
      <c r="F5" s="150"/>
      <c r="G5" s="150"/>
      <c r="H5" s="150"/>
      <c r="I5" s="150"/>
      <c r="J5" s="56"/>
      <c r="K5" s="57"/>
    </row>
    <row r="6" spans="2:11" ht="24.6" thickBot="1">
      <c r="B6" s="58"/>
      <c r="C6" s="151" t="s">
        <v>66</v>
      </c>
      <c r="D6" s="151"/>
      <c r="E6" s="151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52"/>
      <c r="D7" s="152"/>
      <c r="E7" s="152"/>
      <c r="F7" s="152"/>
      <c r="G7" s="152"/>
      <c r="H7" s="152"/>
      <c r="I7" s="152"/>
      <c r="J7" s="152"/>
      <c r="K7" s="153"/>
    </row>
    <row r="8" spans="2:11" ht="7.5" customHeight="1">
      <c r="B8" s="2"/>
      <c r="C8" s="154"/>
      <c r="D8" s="154"/>
      <c r="E8" s="154"/>
      <c r="F8" s="154"/>
      <c r="G8" s="154"/>
      <c r="H8" s="154"/>
      <c r="I8" s="154"/>
      <c r="J8" s="154"/>
      <c r="K8" s="155"/>
    </row>
    <row r="9" spans="2:11" ht="14.4">
      <c r="B9" s="2"/>
      <c r="C9" s="156" t="s">
        <v>71</v>
      </c>
      <c r="D9" s="156"/>
      <c r="E9" s="156"/>
      <c r="F9" s="3"/>
      <c r="G9" s="3"/>
      <c r="H9" s="3"/>
      <c r="I9" s="3"/>
      <c r="J9" s="3"/>
      <c r="K9" s="4"/>
    </row>
    <row r="10" spans="2:11" ht="14.4">
      <c r="B10" s="5"/>
      <c r="C10" s="157" t="s">
        <v>72</v>
      </c>
      <c r="D10" s="157"/>
      <c r="E10" s="157"/>
      <c r="F10" s="6"/>
      <c r="G10" s="6"/>
      <c r="H10" s="6"/>
      <c r="I10" s="6"/>
      <c r="J10" s="6"/>
      <c r="K10" s="7"/>
    </row>
    <row r="11" spans="2:11" ht="14.4">
      <c r="B11" s="5"/>
      <c r="C11" s="156" t="s">
        <v>73</v>
      </c>
      <c r="D11" s="156"/>
      <c r="E11" s="156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46" t="s">
        <v>74</v>
      </c>
      <c r="E12" s="146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4.4">
      <c r="B13" s="11"/>
      <c r="C13" s="12"/>
      <c r="D13" s="146" t="s">
        <v>77</v>
      </c>
      <c r="E13" s="146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4.4">
      <c r="B14" s="11"/>
      <c r="C14" s="12"/>
      <c r="D14" s="146" t="s">
        <v>78</v>
      </c>
      <c r="E14" s="146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56" t="s">
        <v>79</v>
      </c>
      <c r="D16" s="156"/>
      <c r="E16" s="156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46" t="s">
        <v>80</v>
      </c>
      <c r="E17" s="146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4.4">
      <c r="B18" s="11"/>
      <c r="C18" s="12"/>
      <c r="D18" s="146" t="s">
        <v>81</v>
      </c>
      <c r="E18" s="146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4.4">
      <c r="B19" s="11"/>
      <c r="C19" s="12"/>
      <c r="D19" s="146" t="s">
        <v>77</v>
      </c>
      <c r="E19" s="146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4.4">
      <c r="B20" s="11"/>
      <c r="C20" s="19"/>
      <c r="D20" s="146" t="s">
        <v>78</v>
      </c>
      <c r="E20" s="146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4.4">
      <c r="B22" s="20"/>
      <c r="C22" s="158" t="s">
        <v>82</v>
      </c>
      <c r="D22" s="158"/>
      <c r="E22" s="158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4.4">
      <c r="B24" s="5"/>
      <c r="C24" s="157" t="s">
        <v>83</v>
      </c>
      <c r="D24" s="157"/>
      <c r="E24" s="157"/>
      <c r="F24" s="6"/>
      <c r="G24" s="43"/>
      <c r="H24" s="43"/>
      <c r="I24" s="9"/>
      <c r="J24" s="9"/>
      <c r="K24" s="10"/>
    </row>
    <row r="25" spans="2:11" ht="14.4">
      <c r="B25" s="5"/>
      <c r="C25" s="156" t="s">
        <v>73</v>
      </c>
      <c r="D25" s="156"/>
      <c r="E25" s="156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46" t="s">
        <v>74</v>
      </c>
      <c r="E26" s="146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4.4">
      <c r="B27" s="11"/>
      <c r="C27" s="19"/>
      <c r="D27" s="146" t="s">
        <v>77</v>
      </c>
      <c r="E27" s="146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4.4">
      <c r="B28" s="11"/>
      <c r="C28" s="19"/>
      <c r="D28" s="146" t="s">
        <v>78</v>
      </c>
      <c r="E28" s="146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4.4">
      <c r="B30" s="5"/>
      <c r="C30" s="156" t="s">
        <v>79</v>
      </c>
      <c r="D30" s="156"/>
      <c r="E30" s="156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46" t="s">
        <v>80</v>
      </c>
      <c r="E31" s="146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4.4">
      <c r="B32" s="11"/>
      <c r="C32" s="12"/>
      <c r="D32" s="146" t="s">
        <v>81</v>
      </c>
      <c r="E32" s="146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4.4">
      <c r="B33" s="11"/>
      <c r="C33" s="12"/>
      <c r="D33" s="146" t="s">
        <v>77</v>
      </c>
      <c r="E33" s="146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4.4">
      <c r="B34" s="11"/>
      <c r="C34" s="6"/>
      <c r="D34" s="146" t="s">
        <v>78</v>
      </c>
      <c r="E34" s="146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4.4">
      <c r="B36" s="20"/>
      <c r="C36" s="158" t="s">
        <v>84</v>
      </c>
      <c r="D36" s="158"/>
      <c r="E36" s="158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4.4">
      <c r="B38" s="11"/>
      <c r="C38" s="156" t="s">
        <v>85</v>
      </c>
      <c r="D38" s="156"/>
      <c r="E38" s="156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4.4">
      <c r="B40" s="27"/>
      <c r="C40" s="159" t="s">
        <v>86</v>
      </c>
      <c r="D40" s="159"/>
      <c r="E40" s="159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57"/>
      <c r="D41" s="157"/>
      <c r="E41" s="157"/>
      <c r="F41" s="157"/>
      <c r="G41" s="157"/>
      <c r="H41" s="157"/>
      <c r="I41" s="157"/>
      <c r="J41" s="157"/>
      <c r="K41" s="157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46" t="s">
        <v>2</v>
      </c>
      <c r="D43" s="146"/>
      <c r="E43" s="146"/>
      <c r="F43" s="146"/>
      <c r="G43" s="146"/>
      <c r="H43" s="146"/>
      <c r="I43" s="146"/>
      <c r="J43" s="146"/>
      <c r="K43" s="146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60"/>
      <c r="E45" s="160"/>
      <c r="F45" s="36"/>
      <c r="G45" s="34"/>
      <c r="H45" s="161"/>
      <c r="I45" s="161"/>
      <c r="J45" s="36"/>
      <c r="K45" s="36"/>
    </row>
    <row r="46" spans="2:11" ht="14.4">
      <c r="B46" s="34"/>
      <c r="C46" s="38"/>
      <c r="D46" s="147" t="s">
        <v>90</v>
      </c>
      <c r="E46" s="147"/>
      <c r="F46" s="36"/>
      <c r="G46" s="36"/>
      <c r="H46" s="147" t="s">
        <v>89</v>
      </c>
      <c r="I46" s="147"/>
      <c r="J46" s="6"/>
      <c r="K46" s="36"/>
    </row>
    <row r="47" spans="2:11" ht="15" customHeight="1">
      <c r="B47" s="34"/>
      <c r="C47" s="39"/>
      <c r="D47" s="133" t="s">
        <v>1</v>
      </c>
      <c r="E47" s="133"/>
      <c r="F47" s="40"/>
      <c r="G47" s="40"/>
      <c r="H47" s="133" t="s">
        <v>0</v>
      </c>
      <c r="I47" s="133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2023-01-12T23:40:51Z</cp:lastPrinted>
  <dcterms:created xsi:type="dcterms:W3CDTF">2015-01-09T23:34:30Z</dcterms:created>
  <dcterms:modified xsi:type="dcterms:W3CDTF">2023-01-12T23:41:01Z</dcterms:modified>
  <cp:category/>
  <cp:version/>
  <cp:contentType/>
  <cp:contentStatus/>
</cp:coreProperties>
</file>