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VAR-JUN-20 " sheetId="1" r:id="rId1"/>
  </sheets>
  <definedNames>
    <definedName name="_xlnm.Print_Area" localSheetId="0">'VAR-JUN-20 '!$A$1:$J$37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<sst xmlns="http://schemas.openxmlformats.org/spreadsheetml/2006/main" count="45" uniqueCount="38">
  <si>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Auditoría Superior del Estado de Yucatán</t>
  </si>
  <si>
    <t>Estado de Variación en la Hacienda Pública</t>
  </si>
  <si>
    <t>Del 01 de Enero al 30 de Junio  de 2020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</si>
  <si>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</si>
  <si>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</si>
  <si>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</si>
  <si>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</si>
  <si>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Publica/Patrimonio</t>
  </si>
  <si>
    <t>TOTAL</t>
  </si>
  <si>
    <t>Hacienda Pública/Patrimonio Contribuido Neto del Ejercicio 2019</t>
  </si>
  <si>
    <t xml:space="preserve">Aportaciones </t>
  </si>
  <si>
    <t>Donaciones de Capital</t>
  </si>
  <si>
    <t>Actualización de la Hacienda Pública/Patrimonio</t>
  </si>
  <si>
    <t>Hacienda Pública/Patrimonio Generado Neto del Ejercicio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</si>
  <si>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</si>
  <si>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</si>
  <si>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</si>
  <si>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</si>
  <si>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</si>
  <si>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Publica/Patrimonio Neto de 2019</t>
  </si>
  <si>
    <t>Resultado por posición Monetaria</t>
  </si>
  <si>
    <t>Resultado por Tenencia  de Activos no Monetarios</t>
  </si>
  <si>
    <t>Hacienda Pública/Patrimonio Neto Final de 2019</t>
  </si>
  <si>
    <t>Cambios en la Hacienda Pública/Patrimonio Contribuido Neto de 2020</t>
  </si>
  <si>
    <t>Aportaciones</t>
  </si>
  <si>
    <t xml:space="preserve"> </t>
  </si>
  <si>
    <t>Variaciones de la Hacienda Pública/Patrimonio Neto del Ejercicio 2020</t>
  </si>
  <si>
    <t>Cambios en el Exceso o Insuficiencia en la actualizacion de la Hacienda Publica Patrimonio Neto 2020</t>
  </si>
  <si>
    <t>Resultado por  Posicion Monetaria</t>
  </si>
  <si>
    <t>Resultado por Tenencia de Activos no Monetarios</t>
  </si>
  <si>
    <t>Hacienda Pública / Patrimonio  Neto Final 2020</t>
  </si>
  <si>
    <t>Bajo protesta de decir verdad declaramos que los Estados Financieros y sus Notas son razonablemente correctos y responsabilidad del emisor</t>
  </si>
  <si>
    <t>Autoriza</t>
  </si>
  <si>
    <t>Revisa</t>
  </si>
  <si>
    <t xml:space="preserve">           L.A. Gabriel Zentella Flores</t>
  </si>
  <si>
    <t>C.P.Karen Cuitun Cardeña.</t>
  </si>
  <si>
    <t xml:space="preserve">    Director de Administración y Finanzas.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</si>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</sst>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 Rounded MT Bold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2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3" borderId="1" xfId="0" applyFont="1" applyFill="1" applyBorder="1"/>
    <xf numFmtId="0" fontId="5" fillId="3" borderId="2" xfId="0" applyFont="1" applyFill="1" applyBorder="1" applyAlignment="1">
      <alignment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/>
    </xf>
    <xf numFmtId="0" fontId="2" fillId="3" borderId="4" xfId="0" applyFont="1" applyFill="1" applyBorder="1"/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6" xfId="21" applyNumberFormat="1" applyFont="1" applyFill="1" applyBorder="1" applyAlignment="1">
      <alignment horizontal="centerContinuous" vertical="center"/>
      <protection/>
    </xf>
    <xf numFmtId="0" fontId="5" fillId="3" borderId="7" xfId="21" applyNumberFormat="1" applyFont="1" applyFill="1" applyBorder="1" applyAlignment="1">
      <alignment horizontal="centerContinuous" vertical="center"/>
      <protection/>
    </xf>
    <xf numFmtId="0" fontId="5" fillId="3" borderId="8" xfId="21" applyNumberFormat="1" applyFont="1" applyFill="1" applyBorder="1" applyAlignment="1">
      <alignment horizontal="centerContinuous" vertical="center"/>
      <protection/>
    </xf>
    <xf numFmtId="165" fontId="5" fillId="3" borderId="6" xfId="20" applyNumberFormat="1" applyFont="1" applyFill="1" applyBorder="1" applyAlignment="1">
      <alignment horizontal="center" vertical="center" wrapText="1"/>
    </xf>
    <xf numFmtId="0" fontId="5" fillId="3" borderId="7" xfId="22" applyFont="1" applyFill="1" applyBorder="1" applyAlignment="1">
      <alignment horizontal="center" vertical="center"/>
      <protection/>
    </xf>
    <xf numFmtId="165" fontId="5" fillId="3" borderId="7" xfId="20" applyNumberFormat="1" applyFont="1" applyFill="1" applyBorder="1" applyAlignment="1">
      <alignment horizontal="center" vertical="center" wrapText="1"/>
    </xf>
    <xf numFmtId="165" fontId="5" fillId="3" borderId="8" xfId="2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8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top"/>
    </xf>
    <xf numFmtId="0" fontId="8" fillId="2" borderId="11" xfId="0" applyFont="1" applyFill="1" applyBorder="1" applyAlignment="1">
      <alignment horizontal="left" vertical="top"/>
    </xf>
    <xf numFmtId="4" fontId="7" fillId="0" borderId="12" xfId="0" applyNumberFormat="1" applyFont="1" applyFill="1" applyBorder="1" applyAlignment="1">
      <alignment horizontal="right" vertical="top"/>
    </xf>
    <xf numFmtId="4" fontId="11" fillId="2" borderId="11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right" vertical="top"/>
    </xf>
    <xf numFmtId="4" fontId="12" fillId="2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3" xfId="0" applyFont="1" applyFill="1" applyBorder="1" applyAlignment="1">
      <alignment vertical="top"/>
    </xf>
    <xf numFmtId="0" fontId="8" fillId="2" borderId="12" xfId="0" applyFont="1" applyFill="1" applyBorder="1" applyAlignment="1">
      <alignment horizontal="lef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2" borderId="12" xfId="0" applyNumberFormat="1" applyFont="1" applyFill="1" applyBorder="1" applyAlignment="1">
      <alignment horizontal="right" vertical="top"/>
    </xf>
    <xf numFmtId="0" fontId="8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/>
    </xf>
    <xf numFmtId="0" fontId="8" fillId="2" borderId="15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20" applyFont="1" applyFill="1" applyBorder="1"/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right" vertical="top"/>
    </xf>
    <xf numFmtId="0" fontId="10" fillId="4" borderId="16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right"/>
    </xf>
    <xf numFmtId="0" fontId="9" fillId="4" borderId="0" xfId="0" applyFont="1" applyFill="1" applyBorder="1" applyAlignment="1" applyProtection="1">
      <alignment horizontal="center" vertical="top" wrapText="1"/>
      <protection locked="0"/>
    </xf>
    <xf numFmtId="43" fontId="9" fillId="2" borderId="0" xfId="20" applyFont="1" applyFill="1" applyBorder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42"/>
  <sheetViews>
    <sheetView showGridLines="0" showRowColHeaders="0" tabSelected="1" workbookViewId="0" topLeftCell="A1">
      <selection activeCell="B2" sqref="B2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8.140625" style="0" customWidth="1"/>
    <col min="5" max="9" width="21.00390625" style="0" customWidth="1"/>
    <col min="10" max="11" width="0.9921875" style="0" customWidth="1"/>
    <col min="12" max="16384" width="0.9921875" style="0" hidden="1" customWidth="1"/>
  </cols>
  <sheetData>
    <row r="1" spans="2:10" ht="12" customHeight="1" thickBot="1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3"/>
      <c r="C2" s="4"/>
      <c r="D2" s="5" t="s">
        <v>0</v>
      </c>
      <c r="E2" s="5"/>
      <c r="F2" s="5"/>
      <c r="G2" s="5"/>
      <c r="H2" s="5"/>
      <c r="I2" s="4"/>
      <c r="J2" s="6"/>
    </row>
    <row r="3" spans="2:10" ht="15">
      <c r="B3" s="7"/>
      <c r="C3" s="8"/>
      <c r="D3" s="9" t="s">
        <v>1</v>
      </c>
      <c r="E3" s="9"/>
      <c r="F3" s="9"/>
      <c r="G3" s="9"/>
      <c r="H3" s="9"/>
      <c r="I3" s="8"/>
      <c r="J3" s="10"/>
    </row>
    <row r="4" spans="2:10" ht="15">
      <c r="B4" s="7"/>
      <c r="C4" s="8"/>
      <c r="D4" s="9" t="s">
        <v>2</v>
      </c>
      <c r="E4" s="9"/>
      <c r="F4" s="9"/>
      <c r="G4" s="9"/>
      <c r="H4" s="9"/>
      <c r="I4" s="8"/>
      <c r="J4" s="10"/>
    </row>
    <row r="5" spans="2:10" ht="15.75" thickBot="1">
      <c r="B5" s="11"/>
      <c r="C5" s="12"/>
      <c r="D5" s="12"/>
      <c r="E5" s="12"/>
      <c r="F5" s="12"/>
      <c r="G5" s="12"/>
      <c r="H5" s="12"/>
      <c r="I5" s="12"/>
      <c r="J5" s="13"/>
    </row>
    <row r="6" spans="2:10" ht="46.5" customHeight="1" thickBot="1">
      <c r="B6" s="14"/>
      <c r="C6" s="15" t="s">
        <v>3</v>
      </c>
      <c r="D6" s="15"/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7"/>
    </row>
    <row r="7" spans="2:10" ht="15" customHeight="1">
      <c r="B7" s="18"/>
      <c r="C7" s="19" t="s">
        <v>9</v>
      </c>
      <c r="D7" s="19"/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1"/>
    </row>
    <row r="8" spans="2:10" ht="15">
      <c r="B8" s="22"/>
      <c r="C8" s="23" t="s">
        <v>10</v>
      </c>
      <c r="D8" s="23"/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1"/>
    </row>
    <row r="9" spans="2:10" ht="15">
      <c r="B9" s="22"/>
      <c r="C9" s="23" t="s">
        <v>11</v>
      </c>
      <c r="D9" s="23"/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1"/>
    </row>
    <row r="10" spans="2:10" ht="15">
      <c r="B10" s="22"/>
      <c r="C10" s="23" t="s">
        <v>12</v>
      </c>
      <c r="D10" s="23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1"/>
    </row>
    <row r="11" spans="2:10" ht="15">
      <c r="B11" s="18"/>
      <c r="C11" s="19" t="s">
        <v>13</v>
      </c>
      <c r="D11" s="19"/>
      <c r="E11" s="20">
        <v>0</v>
      </c>
      <c r="F11" s="20">
        <f>SUM(F13:F19)</f>
        <v>5148109.78</v>
      </c>
      <c r="G11" s="20">
        <f>G12</f>
        <v>4012320.95</v>
      </c>
      <c r="H11" s="20">
        <v>0</v>
      </c>
      <c r="I11" s="20">
        <f aca="true" t="shared" si="0" ref="I11:I13">SUM(E11:H11)</f>
        <v>9160430.73</v>
      </c>
      <c r="J11" s="21"/>
    </row>
    <row r="12" spans="2:10" ht="15">
      <c r="B12" s="22"/>
      <c r="C12" s="23" t="s">
        <v>14</v>
      </c>
      <c r="D12" s="23"/>
      <c r="E12" s="24">
        <v>0</v>
      </c>
      <c r="F12" s="24">
        <v>0</v>
      </c>
      <c r="G12" s="25">
        <v>4012320.95</v>
      </c>
      <c r="H12" s="24">
        <v>0</v>
      </c>
      <c r="I12" s="25">
        <f t="shared" si="0"/>
        <v>4012320.95</v>
      </c>
      <c r="J12" s="21"/>
    </row>
    <row r="13" spans="2:10" ht="15">
      <c r="B13" s="22"/>
      <c r="C13" s="23" t="s">
        <v>15</v>
      </c>
      <c r="D13" s="23"/>
      <c r="E13" s="24">
        <v>0</v>
      </c>
      <c r="F13" s="25">
        <v>5148109.78</v>
      </c>
      <c r="G13" s="25">
        <v>0</v>
      </c>
      <c r="H13" s="25">
        <v>0</v>
      </c>
      <c r="I13" s="25">
        <f t="shared" si="0"/>
        <v>5148109.78</v>
      </c>
      <c r="J13" s="21"/>
    </row>
    <row r="14" spans="2:10" ht="15">
      <c r="B14" s="22"/>
      <c r="C14" s="23" t="s">
        <v>16</v>
      </c>
      <c r="D14" s="23"/>
      <c r="E14" s="24">
        <v>0</v>
      </c>
      <c r="F14" s="24">
        <v>0</v>
      </c>
      <c r="G14" s="24">
        <v>0</v>
      </c>
      <c r="H14" s="24">
        <v>0</v>
      </c>
      <c r="I14" s="26">
        <f>+F14+H14</f>
        <v>0</v>
      </c>
      <c r="J14" s="21"/>
    </row>
    <row r="15" spans="2:10" ht="15">
      <c r="B15" s="22"/>
      <c r="C15" s="23" t="s">
        <v>17</v>
      </c>
      <c r="D15" s="23"/>
      <c r="E15" s="24">
        <v>0</v>
      </c>
      <c r="F15" s="24">
        <v>0</v>
      </c>
      <c r="G15" s="24">
        <v>0</v>
      </c>
      <c r="H15" s="24">
        <v>0</v>
      </c>
      <c r="I15" s="26">
        <f>+F15</f>
        <v>0</v>
      </c>
      <c r="J15" s="21"/>
    </row>
    <row r="16" spans="2:10" ht="15">
      <c r="B16" s="22"/>
      <c r="C16" s="23" t="s">
        <v>18</v>
      </c>
      <c r="D16" s="23"/>
      <c r="E16" s="24">
        <v>0</v>
      </c>
      <c r="F16" s="24">
        <v>0</v>
      </c>
      <c r="G16" s="24">
        <v>0</v>
      </c>
      <c r="H16" s="24">
        <v>0</v>
      </c>
      <c r="I16" s="26">
        <v>0</v>
      </c>
      <c r="J16" s="21"/>
    </row>
    <row r="17" spans="2:10" ht="27.75" customHeight="1">
      <c r="B17" s="22"/>
      <c r="C17" s="19" t="s">
        <v>19</v>
      </c>
      <c r="D17" s="19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8"/>
    </row>
    <row r="18" spans="2:10" ht="15">
      <c r="B18" s="22"/>
      <c r="C18" s="23" t="s">
        <v>20</v>
      </c>
      <c r="D18" s="23"/>
      <c r="E18" s="24">
        <v>0</v>
      </c>
      <c r="F18" s="24">
        <v>0</v>
      </c>
      <c r="G18" s="24">
        <v>0</v>
      </c>
      <c r="H18" s="24">
        <v>0</v>
      </c>
      <c r="I18" s="26">
        <v>0</v>
      </c>
      <c r="J18" s="21"/>
    </row>
    <row r="19" spans="2:10" ht="15">
      <c r="B19" s="22"/>
      <c r="C19" s="23" t="s">
        <v>21</v>
      </c>
      <c r="D19" s="23"/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21"/>
    </row>
    <row r="20" spans="2:10" ht="15.75" thickBot="1">
      <c r="B20" s="18"/>
      <c r="C20" s="29" t="s">
        <v>22</v>
      </c>
      <c r="D20" s="29"/>
      <c r="E20" s="30">
        <v>0</v>
      </c>
      <c r="F20" s="31">
        <f>+F11</f>
        <v>5148109.78</v>
      </c>
      <c r="G20" s="31">
        <f>+G11</f>
        <v>4012320.95</v>
      </c>
      <c r="H20" s="31">
        <f>+H11</f>
        <v>0</v>
      </c>
      <c r="I20" s="31">
        <f>+E20+F20+G20+H20</f>
        <v>9160430.73</v>
      </c>
      <c r="J20" s="21"/>
    </row>
    <row r="21" spans="2:10" ht="15">
      <c r="B21" s="18"/>
      <c r="C21" s="19" t="s">
        <v>23</v>
      </c>
      <c r="D21" s="19"/>
      <c r="E21" s="32">
        <f>SUM(E22:E24)</f>
        <v>0</v>
      </c>
      <c r="F21" s="32">
        <f>SUM(F22:F24)</f>
        <v>0</v>
      </c>
      <c r="G21" s="32">
        <f>SUM(G22:G24)</f>
        <v>0</v>
      </c>
      <c r="H21" s="32">
        <f>SUM(H22:H24)</f>
        <v>0</v>
      </c>
      <c r="I21" s="32">
        <f>+E21</f>
        <v>0</v>
      </c>
      <c r="J21" s="21"/>
    </row>
    <row r="22" spans="2:10" ht="15">
      <c r="B22" s="22"/>
      <c r="C22" s="23" t="s">
        <v>24</v>
      </c>
      <c r="D22" s="23"/>
      <c r="E22" s="24">
        <v>0</v>
      </c>
      <c r="F22" s="24">
        <v>0</v>
      </c>
      <c r="G22" s="24">
        <v>0</v>
      </c>
      <c r="H22" s="24">
        <v>0</v>
      </c>
      <c r="I22" s="26">
        <f>+E22</f>
        <v>0</v>
      </c>
      <c r="J22" s="21"/>
    </row>
    <row r="23" spans="2:10" ht="15">
      <c r="B23" s="22"/>
      <c r="C23" s="23" t="s">
        <v>11</v>
      </c>
      <c r="D23" s="23"/>
      <c r="E23" s="24">
        <v>0</v>
      </c>
      <c r="F23" s="24">
        <v>0</v>
      </c>
      <c r="G23" s="24">
        <v>0</v>
      </c>
      <c r="H23" s="24">
        <v>0</v>
      </c>
      <c r="I23" s="26">
        <f>+E23</f>
        <v>0</v>
      </c>
      <c r="J23" s="21"/>
    </row>
    <row r="24" spans="2:10" ht="15">
      <c r="B24" s="22"/>
      <c r="C24" s="23" t="s">
        <v>12</v>
      </c>
      <c r="D24" s="23"/>
      <c r="E24" s="24">
        <v>0</v>
      </c>
      <c r="F24" s="24">
        <v>0</v>
      </c>
      <c r="G24" s="24">
        <v>0</v>
      </c>
      <c r="H24" s="24">
        <v>0</v>
      </c>
      <c r="I24" s="26">
        <f>+E24</f>
        <v>0</v>
      </c>
      <c r="J24" s="21"/>
    </row>
    <row r="25" spans="2:10" ht="15">
      <c r="B25" s="18" t="s">
        <v>25</v>
      </c>
      <c r="C25" s="19" t="s">
        <v>26</v>
      </c>
      <c r="D25" s="19"/>
      <c r="E25" s="32">
        <f>SUM(E26:E28)</f>
        <v>0</v>
      </c>
      <c r="F25" s="33">
        <f>+F27+F28+F29</f>
        <v>3955712.95</v>
      </c>
      <c r="G25" s="32">
        <f>+G26+G27</f>
        <v>-71588.05000000028</v>
      </c>
      <c r="H25" s="32">
        <f>SUM(H26:H29)</f>
        <v>0</v>
      </c>
      <c r="I25" s="32">
        <f>+F25+G25+H25</f>
        <v>3884124.9</v>
      </c>
      <c r="J25" s="21"/>
    </row>
    <row r="26" spans="2:10" ht="15">
      <c r="B26" s="22"/>
      <c r="C26" s="23" t="s">
        <v>14</v>
      </c>
      <c r="D26" s="23"/>
      <c r="E26" s="24">
        <v>0</v>
      </c>
      <c r="F26" s="24">
        <v>0</v>
      </c>
      <c r="G26" s="25">
        <v>3940732.9</v>
      </c>
      <c r="H26" s="24">
        <v>0</v>
      </c>
      <c r="I26" s="25">
        <f aca="true" t="shared" si="1" ref="I26:I29">SUM(E26:H26)</f>
        <v>3940732.9</v>
      </c>
      <c r="J26" s="21"/>
    </row>
    <row r="27" spans="2:10" ht="15">
      <c r="B27" s="22"/>
      <c r="C27" s="23" t="s">
        <v>15</v>
      </c>
      <c r="D27" s="23"/>
      <c r="E27" s="24">
        <v>0</v>
      </c>
      <c r="F27" s="25">
        <v>3955712.95</v>
      </c>
      <c r="G27" s="34">
        <v>-4012320.95</v>
      </c>
      <c r="H27" s="24">
        <v>0</v>
      </c>
      <c r="I27" s="34">
        <f t="shared" si="1"/>
        <v>-56608</v>
      </c>
      <c r="J27" s="21"/>
    </row>
    <row r="28" spans="2:10" ht="15">
      <c r="B28" s="22"/>
      <c r="C28" s="23" t="s">
        <v>16</v>
      </c>
      <c r="D28" s="23"/>
      <c r="E28" s="24">
        <v>0</v>
      </c>
      <c r="F28" s="25">
        <v>0</v>
      </c>
      <c r="G28" s="25">
        <v>0</v>
      </c>
      <c r="H28" s="25">
        <v>0</v>
      </c>
      <c r="I28" s="25">
        <f t="shared" si="1"/>
        <v>0</v>
      </c>
      <c r="J28" s="21"/>
    </row>
    <row r="29" spans="2:10" ht="15">
      <c r="B29" s="22"/>
      <c r="C29" s="23" t="s">
        <v>17</v>
      </c>
      <c r="D29" s="23"/>
      <c r="E29" s="24">
        <v>0</v>
      </c>
      <c r="F29" s="25">
        <v>0</v>
      </c>
      <c r="G29" s="25">
        <v>0</v>
      </c>
      <c r="H29" s="25"/>
      <c r="I29" s="25">
        <f t="shared" si="1"/>
        <v>0</v>
      </c>
      <c r="J29" s="21"/>
    </row>
    <row r="30" spans="2:10" ht="15" customHeight="1">
      <c r="B30" s="22"/>
      <c r="C30" s="23" t="s">
        <v>18</v>
      </c>
      <c r="D30" s="23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1"/>
    </row>
    <row r="31" spans="2:10" ht="24.75" customHeight="1">
      <c r="B31" s="22"/>
      <c r="C31" s="19" t="s">
        <v>27</v>
      </c>
      <c r="D31" s="19"/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1"/>
    </row>
    <row r="32" spans="2:10" ht="15">
      <c r="B32" s="22"/>
      <c r="C32" s="23" t="s">
        <v>28</v>
      </c>
      <c r="D32" s="23"/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1"/>
    </row>
    <row r="33" spans="2:10" ht="15">
      <c r="B33" s="22"/>
      <c r="C33" s="23" t="s">
        <v>29</v>
      </c>
      <c r="D33" s="23"/>
      <c r="E33" s="24">
        <v>0</v>
      </c>
      <c r="F33" s="25">
        <v>0</v>
      </c>
      <c r="G33" s="25">
        <v>0</v>
      </c>
      <c r="H33" s="25">
        <v>0</v>
      </c>
      <c r="I33" s="25">
        <v>0</v>
      </c>
      <c r="J33" s="21"/>
    </row>
    <row r="34" spans="2:10" ht="15">
      <c r="B34" s="35"/>
      <c r="C34" s="36" t="s">
        <v>30</v>
      </c>
      <c r="D34" s="36"/>
      <c r="E34" s="30">
        <v>0</v>
      </c>
      <c r="F34" s="37">
        <f>+F20+F25</f>
        <v>9103822.73</v>
      </c>
      <c r="G34" s="37">
        <f>+G20+G25</f>
        <v>3940732.9</v>
      </c>
      <c r="H34" s="37">
        <f>+H20+H25</f>
        <v>0</v>
      </c>
      <c r="I34" s="38">
        <f>SUM(E34:H34)</f>
        <v>13044555.63</v>
      </c>
      <c r="J34" s="39"/>
    </row>
    <row r="35" spans="2:10" ht="15">
      <c r="B35" s="40"/>
      <c r="C35" s="40"/>
      <c r="D35" s="40"/>
      <c r="E35" s="40"/>
      <c r="F35" s="40"/>
      <c r="G35" s="40"/>
      <c r="H35" s="40"/>
      <c r="I35" s="40"/>
      <c r="J35" s="41"/>
    </row>
    <row r="36" spans="5:10" ht="15">
      <c r="E36" s="42"/>
      <c r="F36" s="42"/>
      <c r="J36" s="43"/>
    </row>
    <row r="37" spans="2:10" ht="15">
      <c r="B37" s="1"/>
      <c r="C37" s="44" t="s">
        <v>31</v>
      </c>
      <c r="D37" s="44"/>
      <c r="E37" s="44"/>
      <c r="F37" s="44"/>
      <c r="G37" s="44"/>
      <c r="H37" s="44"/>
      <c r="I37" s="44"/>
      <c r="J37" s="44"/>
    </row>
    <row r="38" spans="2:10" ht="15">
      <c r="B38" s="1"/>
      <c r="C38" s="45"/>
      <c r="D38" s="46" t="s">
        <v>32</v>
      </c>
      <c r="E38" s="46"/>
      <c r="F38" s="45"/>
      <c r="G38" s="45"/>
      <c r="H38" s="46" t="s">
        <v>33</v>
      </c>
      <c r="I38" s="46"/>
      <c r="J38" s="45"/>
    </row>
    <row r="39" spans="2:10" ht="15">
      <c r="B39" s="1"/>
      <c r="C39" s="47"/>
      <c r="D39" s="48"/>
      <c r="E39" s="49"/>
      <c r="F39" s="49"/>
      <c r="G39" s="1"/>
      <c r="H39" s="50"/>
      <c r="I39" s="48"/>
      <c r="J39" s="49"/>
    </row>
    <row r="40" spans="2:10" ht="15">
      <c r="B40" s="1"/>
      <c r="C40" s="47"/>
      <c r="D40" s="51"/>
      <c r="E40" s="51"/>
      <c r="F40" s="49"/>
      <c r="G40" s="1"/>
      <c r="H40" s="52"/>
      <c r="I40" s="52"/>
      <c r="J40" s="49"/>
    </row>
    <row r="41" spans="2:10" ht="15">
      <c r="B41" s="1"/>
      <c r="C41" s="53"/>
      <c r="D41" s="54" t="s">
        <v>34</v>
      </c>
      <c r="E41" s="54"/>
      <c r="F41" s="49"/>
      <c r="G41" s="49"/>
      <c r="H41" s="54" t="s">
        <v>35</v>
      </c>
      <c r="I41" s="54"/>
      <c r="J41" s="55"/>
    </row>
    <row r="42" spans="2:10" ht="15">
      <c r="B42" s="1"/>
      <c r="C42" s="56"/>
      <c r="D42" s="57" t="s">
        <v>36</v>
      </c>
      <c r="E42" s="57"/>
      <c r="F42" s="58"/>
      <c r="G42" s="58"/>
      <c r="H42" s="57" t="s">
        <v>37</v>
      </c>
      <c r="I42" s="57"/>
      <c r="J42" s="55"/>
    </row>
    <row r="43" ht="10.5" customHeight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</sheetData>
  <mergeCells count="41">
    <mergeCell ref="D41:E41"/>
    <mergeCell ref="H41:I41"/>
    <mergeCell ref="D42:E42"/>
    <mergeCell ref="H42:I42"/>
    <mergeCell ref="C33:D33"/>
    <mergeCell ref="C34:D34"/>
    <mergeCell ref="C37:J37"/>
    <mergeCell ref="D38:E38"/>
    <mergeCell ref="H38:I38"/>
    <mergeCell ref="D40:E40"/>
    <mergeCell ref="H40:I40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D2:H2"/>
    <mergeCell ref="D3:H3"/>
    <mergeCell ref="D4:H4"/>
    <mergeCell ref="C6:D6"/>
    <mergeCell ref="C7:D7"/>
    <mergeCell ref="C8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2020-10-05T16:31:51Z</dcterms:created>
  <dcterms:modified xsi:type="dcterms:W3CDTF">2020-10-05T16:32:17Z</dcterms:modified>
  <cp:category/>
  <cp:version/>
  <cp:contentType/>
  <cp:contentStatus/>
</cp:coreProperties>
</file>