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0730" windowHeight="11760" tabRatio="723" activeTab="0"/>
  </bookViews>
  <sheets>
    <sheet name="Estado Actividades" sheetId="10" r:id="rId1"/>
  </sheets>
  <definedNames/>
  <calcPr calcId="145621"/>
</workbook>
</file>

<file path=xl/sharedStrings.xml><?xml version="1.0" encoding="utf-8"?>
<sst xmlns="http://schemas.openxmlformats.org/spreadsheetml/2006/main" count="64" uniqueCount="63">
  <si>
    <t>Cuenta Pública 2015</t>
  </si>
  <si>
    <t>(Pesos)</t>
  </si>
  <si>
    <t>Concepto</t>
  </si>
  <si>
    <t>Bajo protesta de decir verdad declaramos que los Estados Financieros y sus Notas son razonablemente correctos y responsabilidad del emisor.</t>
  </si>
  <si>
    <t xml:space="preserve">                      Impuestos</t>
  </si>
  <si>
    <t xml:space="preserve">                      Cuotas y Aportaciones de Seguridad Social</t>
  </si>
  <si>
    <t xml:space="preserve">                      Contribuciones de Mejoras</t>
  </si>
  <si>
    <t xml:space="preserve">                      Derechos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</si>
  <si>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</si>
  <si>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</si>
  <si>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</si>
  <si>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Ingresos No Comprendidos en Las Fracciones de la Ley de Ingresos Causados en Ejercicios Fiscales Anteriores Pendientes de Liquidación o Pago</t>
  </si>
  <si>
    <t xml:space="preserve">                      Participaciones y Aportaciones</t>
  </si>
  <si>
    <t xml:space="preserve">                      Transferencias, Asignaciones, Subsidios y Otras Ayudas</t>
  </si>
  <si>
    <t xml:space="preserve">                      Servicios Personales</t>
  </si>
  <si>
    <t xml:space="preserve">                      Materiales y Suministros</t>
  </si>
  <si>
    <t xml:space="preserve">                      Servicios Generales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</si>
  <si>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</si>
  <si>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</si>
  <si>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Ayudas Sociales</t>
  </si>
  <si>
    <t xml:space="preserve">                      Pensiones y Jubilaciones</t>
  </si>
  <si>
    <t xml:space="preserve">                      Transferencias a Fideicomisos, Mandatos y Contratos Análogos</t>
  </si>
  <si>
    <t xml:space="preserve">                      Transferencias a la Seguridad Social</t>
  </si>
  <si>
    <t xml:space="preserve">                      Donativos</t>
  </si>
  <si>
    <t xml:space="preserve">                      Transferencias al Exterior</t>
  </si>
  <si>
    <t xml:space="preserve">                      Convenios</t>
  </si>
  <si>
    <t xml:space="preserve">                      Aportaciones</t>
  </si>
  <si>
    <t>Estado de Actividades</t>
  </si>
  <si>
    <t xml:space="preserve">    Ingresos y Otros Beneficios</t>
  </si>
  <si>
    <t xml:space="preserve">    Gastos y Otras Perdidas</t>
  </si>
  <si>
    <t xml:space="preserve">               Ingresos de Gestión</t>
  </si>
  <si>
    <t xml:space="preserve">               Gastos de Funcionamiento</t>
  </si>
  <si>
    <t xml:space="preserve">               Transferencias, Asignaciones, Subsidios y Otras Ayudas</t>
  </si>
  <si>
    <t xml:space="preserve">                      Subsidios y Subvenciones</t>
  </si>
  <si>
    <t xml:space="preserve">               Participaciones, Aportaciones, Transferencias, Asignaciones, Subsidios y Otras Ayudas</t>
  </si>
  <si>
    <t xml:space="preserve">               Otros Ingresos y Beneficios</t>
  </si>
  <si>
    <t xml:space="preserve">                      Ingresos Financieros</t>
  </si>
  <si>
    <t xml:space="preserve">                      Incremento por Variación de Inventarios</t>
  </si>
  <si>
    <t xml:space="preserve">               Participaciones y Aportaciones</t>
  </si>
  <si>
    <t xml:space="preserve">                      Disminución del Exceso de Estimaciones por Pérdida o Deterioro u Obsolescencia</t>
  </si>
  <si>
    <t xml:space="preserve">                      Participaciones</t>
  </si>
  <si>
    <t xml:space="preserve">                      Disminución del Exceso de Provisiones</t>
  </si>
  <si>
    <t xml:space="preserve">                      Otros Ingresos y Beneficios Varios</t>
  </si>
  <si>
    <t xml:space="preserve">    Total Ingresos y Otros Beneficios</t>
  </si>
  <si>
    <t xml:space="preserve">               Intereses, Comisiones y Otros Gastos de la Deuda Pública</t>
  </si>
  <si>
    <t xml:space="preserve">                      Intereses de la Deuda Pública</t>
  </si>
  <si>
    <t xml:space="preserve">                      Comisiones de la Deuda Pública</t>
  </si>
  <si>
    <t xml:space="preserve">                      Gastos de la Deuda Pública</t>
  </si>
  <si>
    <t xml:space="preserve">                      Costo por Coberturas</t>
  </si>
  <si>
    <t xml:space="preserve">                      Apoyos Financieros</t>
  </si>
  <si>
    <t xml:space="preserve">               Otros Gastos y Pérdidas Extraordinarias</t>
  </si>
  <si>
    <t xml:space="preserve">                      Estimaciones, Depreciaciones, Deterioros, Obsolencia y Amortizaciones</t>
  </si>
  <si>
    <t xml:space="preserve">                      Provisiones</t>
  </si>
  <si>
    <t xml:space="preserve">                      Disminución de Inventarios</t>
  </si>
  <si>
    <t xml:space="preserve">                      Aumento por Insuficiencia de Estimaciones por Pérdida o Deterioro u Obsolescencia</t>
  </si>
  <si>
    <t xml:space="preserve">                      Aumento por Insuficiencia de Provisiones</t>
  </si>
  <si>
    <t xml:space="preserve">                      Otros Gastos</t>
  </si>
  <si>
    <t xml:space="preserve">               Inversión Pública</t>
  </si>
  <si>
    <t xml:space="preserve">                      Inversión Pública No Capitalizable</t>
  </si>
  <si>
    <t xml:space="preserve">    Total Gastos y Otras Pérdidas</t>
  </si>
  <si>
    <t xml:space="preserve"> Resultado del Ejercicio (Ahorro / Desahorro)</t>
  </si>
  <si>
    <t>Ente Público:  AUDITORÍA SUPERIOR DEL ESTADO DE YUCATÁN</t>
  </si>
  <si>
    <t>Del  1o.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</si>
</sst>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/>
    <xf numFmtId="164" fontId="5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abSelected="1" workbookViewId="0" topLeftCell="A1">
      <selection activeCell="F43" sqref="F43"/>
    </sheetView>
  </sheetViews>
  <sheetFormatPr defaultColWidth="11.421875" defaultRowHeight="15"/>
  <cols>
    <col min="1" max="1" width="64.7109375" style="0" customWidth="1"/>
    <col min="2" max="3" width="15.7109375" style="0" customWidth="1"/>
    <col min="4" max="4" width="64.7109375" style="0" customWidth="1"/>
    <col min="5" max="12" width="15.7109375" style="0" customWidth="1"/>
  </cols>
  <sheetData>
    <row r="1" spans="1:12" ht="15">
      <c r="A1" s="20" t="s">
        <v>0</v>
      </c>
      <c r="B1" s="20"/>
      <c r="C1" s="20"/>
      <c r="D1" s="20"/>
      <c r="E1" s="20"/>
      <c r="F1" s="20"/>
      <c r="G1" s="1"/>
      <c r="H1" s="1"/>
      <c r="I1" s="1"/>
      <c r="J1" s="1"/>
      <c r="K1" s="1"/>
      <c r="L1" s="1"/>
    </row>
    <row r="2" spans="1:12" ht="15">
      <c r="A2" s="20" t="s">
        <v>27</v>
      </c>
      <c r="B2" s="20"/>
      <c r="C2" s="20"/>
      <c r="D2" s="20"/>
      <c r="E2" s="20"/>
      <c r="F2" s="20"/>
      <c r="G2" s="1"/>
      <c r="H2" s="1"/>
      <c r="I2" s="1"/>
      <c r="J2" s="1"/>
      <c r="K2" s="1"/>
      <c r="L2" s="1"/>
    </row>
    <row r="3" spans="1:12" ht="15">
      <c r="A3" s="20" t="s">
        <v>62</v>
      </c>
      <c r="B3" s="20"/>
      <c r="C3" s="20"/>
      <c r="D3" s="20"/>
      <c r="E3" s="20"/>
      <c r="F3" s="20"/>
      <c r="G3" s="1"/>
      <c r="H3" s="1"/>
      <c r="I3" s="1"/>
      <c r="J3" s="1"/>
      <c r="K3" s="1"/>
      <c r="L3" s="1"/>
    </row>
    <row r="4" spans="1:12" ht="15">
      <c r="A4" s="20" t="s">
        <v>1</v>
      </c>
      <c r="B4" s="20"/>
      <c r="C4" s="20"/>
      <c r="D4" s="20"/>
      <c r="E4" s="20"/>
      <c r="F4" s="20"/>
      <c r="G4" s="1"/>
      <c r="H4" s="1"/>
      <c r="I4" s="1"/>
      <c r="J4" s="1"/>
      <c r="K4" s="1"/>
      <c r="L4" s="1"/>
    </row>
    <row r="5" spans="1:12" ht="15">
      <c r="A5" s="21" t="s">
        <v>61</v>
      </c>
      <c r="B5" s="21"/>
      <c r="C5" s="21"/>
      <c r="D5" s="21"/>
      <c r="E5" s="21"/>
      <c r="F5" s="21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2" t="s">
        <v>2</v>
      </c>
      <c r="B7" s="3">
        <v>2015</v>
      </c>
      <c r="C7" s="3">
        <v>2014</v>
      </c>
      <c r="D7" s="3" t="s">
        <v>2</v>
      </c>
      <c r="E7" s="3">
        <v>2015</v>
      </c>
      <c r="F7" s="4">
        <v>2014</v>
      </c>
      <c r="G7" s="1"/>
      <c r="H7" s="1"/>
      <c r="I7" s="1"/>
      <c r="J7" s="1"/>
      <c r="K7" s="1"/>
      <c r="L7" s="1"/>
    </row>
    <row r="8" spans="1:6" ht="15">
      <c r="A8" s="10" t="s">
        <v>28</v>
      </c>
      <c r="B8" s="16"/>
      <c r="C8" s="16"/>
      <c r="D8" s="16" t="s">
        <v>29</v>
      </c>
      <c r="E8" s="16"/>
      <c r="F8" s="17"/>
    </row>
    <row r="9" spans="1:6" ht="15">
      <c r="A9" s="11" t="s">
        <v>30</v>
      </c>
      <c r="B9" s="6">
        <v>0</v>
      </c>
      <c r="C9" s="6">
        <v>0</v>
      </c>
      <c r="D9" s="18" t="s">
        <v>31</v>
      </c>
      <c r="E9" s="6">
        <f>SUM(E10:E12)</f>
        <v>11297019</v>
      </c>
      <c r="F9" s="6">
        <f>SUM(F10:F12)</f>
        <v>9688279</v>
      </c>
    </row>
    <row r="10" spans="1:6" ht="15">
      <c r="A10" s="12" t="s">
        <v>4</v>
      </c>
      <c r="B10" s="7">
        <v>0</v>
      </c>
      <c r="C10" s="7">
        <v>0</v>
      </c>
      <c r="D10" s="19" t="s">
        <v>14</v>
      </c>
      <c r="E10" s="7">
        <v>8391682</v>
      </c>
      <c r="F10" s="9">
        <v>6608889</v>
      </c>
    </row>
    <row r="11" spans="1:6" ht="15">
      <c r="A11" s="12" t="s">
        <v>5</v>
      </c>
      <c r="B11" s="7">
        <v>0</v>
      </c>
      <c r="C11" s="7">
        <v>0</v>
      </c>
      <c r="D11" s="19" t="s">
        <v>15</v>
      </c>
      <c r="E11" s="7">
        <v>612279</v>
      </c>
      <c r="F11" s="9">
        <v>1156830</v>
      </c>
    </row>
    <row r="12" spans="1:6" ht="15">
      <c r="A12" s="12" t="s">
        <v>6</v>
      </c>
      <c r="B12" s="7">
        <v>0</v>
      </c>
      <c r="C12" s="7">
        <v>0</v>
      </c>
      <c r="D12" s="19" t="s">
        <v>16</v>
      </c>
      <c r="E12" s="7">
        <v>2293058</v>
      </c>
      <c r="F12" s="9">
        <v>1922560</v>
      </c>
    </row>
    <row r="13" spans="1:6" ht="15">
      <c r="A13" s="12" t="s">
        <v>7</v>
      </c>
      <c r="B13" s="7">
        <v>0</v>
      </c>
      <c r="C13" s="7">
        <v>0</v>
      </c>
      <c r="D13" s="18" t="s">
        <v>32</v>
      </c>
      <c r="E13" s="6">
        <v>0</v>
      </c>
      <c r="F13" s="8">
        <v>0</v>
      </c>
    </row>
    <row r="14" spans="1:6" ht="15">
      <c r="A14" s="12" t="s">
        <v>8</v>
      </c>
      <c r="B14" s="7">
        <v>0</v>
      </c>
      <c r="C14" s="7">
        <v>0</v>
      </c>
      <c r="D14" s="19" t="s">
        <v>17</v>
      </c>
      <c r="E14" s="7">
        <v>0</v>
      </c>
      <c r="F14" s="9">
        <v>0</v>
      </c>
    </row>
    <row r="15" spans="1:6" ht="15">
      <c r="A15" s="12" t="s">
        <v>9</v>
      </c>
      <c r="B15" s="7">
        <v>0</v>
      </c>
      <c r="C15" s="7">
        <v>0</v>
      </c>
      <c r="D15" s="19" t="s">
        <v>18</v>
      </c>
      <c r="E15" s="7">
        <v>0</v>
      </c>
      <c r="F15" s="9">
        <v>0</v>
      </c>
    </row>
    <row r="16" spans="1:6" ht="15">
      <c r="A16" s="12" t="s">
        <v>10</v>
      </c>
      <c r="B16" s="7">
        <v>0</v>
      </c>
      <c r="C16" s="7">
        <v>0</v>
      </c>
      <c r="D16" s="19" t="s">
        <v>33</v>
      </c>
      <c r="E16" s="7">
        <v>0</v>
      </c>
      <c r="F16" s="9">
        <v>0</v>
      </c>
    </row>
    <row r="17" spans="1:6" ht="26.25">
      <c r="A17" s="12" t="s">
        <v>11</v>
      </c>
      <c r="B17" s="7">
        <v>0</v>
      </c>
      <c r="C17" s="7">
        <v>0</v>
      </c>
      <c r="D17" s="19" t="s">
        <v>19</v>
      </c>
      <c r="E17" s="7">
        <v>0</v>
      </c>
      <c r="F17" s="9">
        <v>0</v>
      </c>
    </row>
    <row r="18" spans="1:6" ht="26.25">
      <c r="A18" s="11" t="s">
        <v>34</v>
      </c>
      <c r="B18" s="6">
        <f>B20</f>
        <v>12190719</v>
      </c>
      <c r="C18" s="6">
        <f>C20</f>
        <v>11609994</v>
      </c>
      <c r="D18" s="19" t="s">
        <v>20</v>
      </c>
      <c r="E18" s="7">
        <v>0</v>
      </c>
      <c r="F18" s="9">
        <v>0</v>
      </c>
    </row>
    <row r="19" spans="1:6" ht="15">
      <c r="A19" s="12" t="s">
        <v>12</v>
      </c>
      <c r="B19" s="7">
        <v>0</v>
      </c>
      <c r="C19" s="7">
        <v>0</v>
      </c>
      <c r="D19" s="19" t="s">
        <v>21</v>
      </c>
      <c r="E19" s="7">
        <v>0</v>
      </c>
      <c r="F19" s="9">
        <v>0</v>
      </c>
    </row>
    <row r="20" spans="1:6" ht="15">
      <c r="A20" s="12" t="s">
        <v>13</v>
      </c>
      <c r="B20" s="7">
        <v>12190719</v>
      </c>
      <c r="C20" s="7">
        <v>11609994</v>
      </c>
      <c r="D20" s="19" t="s">
        <v>22</v>
      </c>
      <c r="E20" s="7">
        <v>0</v>
      </c>
      <c r="F20" s="9">
        <v>0</v>
      </c>
    </row>
    <row r="21" spans="1:6" ht="15">
      <c r="A21" s="11" t="s">
        <v>35</v>
      </c>
      <c r="B21" s="6">
        <f>B22+B26</f>
        <v>236258</v>
      </c>
      <c r="C21" s="6">
        <f>C22+C26</f>
        <v>580391</v>
      </c>
      <c r="D21" s="19" t="s">
        <v>23</v>
      </c>
      <c r="E21" s="7">
        <v>0</v>
      </c>
      <c r="F21" s="9">
        <v>0</v>
      </c>
    </row>
    <row r="22" spans="1:6" ht="15">
      <c r="A22" s="12" t="s">
        <v>36</v>
      </c>
      <c r="B22" s="7">
        <v>6909</v>
      </c>
      <c r="C22" s="7">
        <v>0</v>
      </c>
      <c r="D22" s="19" t="s">
        <v>24</v>
      </c>
      <c r="E22" s="7">
        <v>0</v>
      </c>
      <c r="F22" s="9">
        <v>0</v>
      </c>
    </row>
    <row r="23" spans="1:6" ht="15">
      <c r="A23" s="12" t="s">
        <v>37</v>
      </c>
      <c r="B23" s="7">
        <v>0</v>
      </c>
      <c r="C23" s="7">
        <v>0</v>
      </c>
      <c r="D23" s="18" t="s">
        <v>38</v>
      </c>
      <c r="E23" s="6">
        <v>0</v>
      </c>
      <c r="F23" s="8">
        <v>0</v>
      </c>
    </row>
    <row r="24" spans="1:6" ht="26.25">
      <c r="A24" s="12" t="s">
        <v>39</v>
      </c>
      <c r="B24" s="7">
        <v>0</v>
      </c>
      <c r="C24" s="7">
        <v>0</v>
      </c>
      <c r="D24" s="19" t="s">
        <v>40</v>
      </c>
      <c r="E24" s="7">
        <v>0</v>
      </c>
      <c r="F24" s="9">
        <v>0</v>
      </c>
    </row>
    <row r="25" spans="1:6" ht="15">
      <c r="A25" s="12" t="s">
        <v>41</v>
      </c>
      <c r="B25" s="7">
        <v>0</v>
      </c>
      <c r="C25" s="7">
        <v>0</v>
      </c>
      <c r="D25" s="19" t="s">
        <v>26</v>
      </c>
      <c r="E25" s="7">
        <v>0</v>
      </c>
      <c r="F25" s="9">
        <v>0</v>
      </c>
    </row>
    <row r="26" spans="1:6" ht="15">
      <c r="A26" s="12" t="s">
        <v>42</v>
      </c>
      <c r="B26" s="7">
        <v>229349</v>
      </c>
      <c r="C26" s="7">
        <v>580391</v>
      </c>
      <c r="D26" s="19" t="s">
        <v>25</v>
      </c>
      <c r="E26" s="7">
        <v>0</v>
      </c>
      <c r="F26" s="9">
        <v>0</v>
      </c>
    </row>
    <row r="27" spans="1:6" ht="15">
      <c r="A27" s="11" t="s">
        <v>43</v>
      </c>
      <c r="B27" s="6">
        <f>B18+B21</f>
        <v>12426977</v>
      </c>
      <c r="C27" s="6">
        <f>C18+C21</f>
        <v>12190385</v>
      </c>
      <c r="D27" s="18" t="s">
        <v>44</v>
      </c>
      <c r="E27" s="6">
        <v>0</v>
      </c>
      <c r="F27" s="8">
        <v>0</v>
      </c>
    </row>
    <row r="28" spans="1:6" ht="15">
      <c r="A28" s="12"/>
      <c r="B28" s="19"/>
      <c r="C28" s="19"/>
      <c r="D28" s="19" t="s">
        <v>45</v>
      </c>
      <c r="E28" s="7">
        <v>0</v>
      </c>
      <c r="F28" s="9">
        <v>0</v>
      </c>
    </row>
    <row r="29" spans="1:6" ht="15">
      <c r="A29" s="12"/>
      <c r="B29" s="19"/>
      <c r="C29" s="19"/>
      <c r="D29" s="19" t="s">
        <v>46</v>
      </c>
      <c r="E29" s="7">
        <v>0</v>
      </c>
      <c r="F29" s="9">
        <v>0</v>
      </c>
    </row>
    <row r="30" spans="1:6" ht="15">
      <c r="A30" s="12"/>
      <c r="B30" s="19"/>
      <c r="C30" s="19"/>
      <c r="D30" s="19" t="s">
        <v>47</v>
      </c>
      <c r="E30" s="7">
        <v>0</v>
      </c>
      <c r="F30" s="9">
        <v>0</v>
      </c>
    </row>
    <row r="31" spans="1:6" ht="15">
      <c r="A31" s="12"/>
      <c r="B31" s="19"/>
      <c r="C31" s="19"/>
      <c r="D31" s="19" t="s">
        <v>48</v>
      </c>
      <c r="E31" s="7">
        <v>0</v>
      </c>
      <c r="F31" s="9">
        <v>0</v>
      </c>
    </row>
    <row r="32" spans="1:6" ht="15">
      <c r="A32" s="12"/>
      <c r="B32" s="19"/>
      <c r="C32" s="19"/>
      <c r="D32" s="19" t="s">
        <v>49</v>
      </c>
      <c r="E32" s="7">
        <v>0</v>
      </c>
      <c r="F32" s="9">
        <v>0</v>
      </c>
    </row>
    <row r="33" spans="1:6" ht="15">
      <c r="A33" s="12"/>
      <c r="B33" s="19"/>
      <c r="C33" s="19"/>
      <c r="D33" s="18" t="s">
        <v>50</v>
      </c>
      <c r="E33" s="6">
        <f>SUM(E34)</f>
        <v>480911</v>
      </c>
      <c r="F33" s="6">
        <f>SUM(F34)</f>
        <v>0</v>
      </c>
    </row>
    <row r="34" spans="1:6" ht="26.25">
      <c r="A34" s="12"/>
      <c r="B34" s="19"/>
      <c r="C34" s="19"/>
      <c r="D34" s="19" t="s">
        <v>51</v>
      </c>
      <c r="E34" s="7">
        <v>480911</v>
      </c>
      <c r="F34" s="9">
        <v>0</v>
      </c>
    </row>
    <row r="35" spans="1:6" ht="15">
      <c r="A35" s="12"/>
      <c r="B35" s="19"/>
      <c r="C35" s="19"/>
      <c r="D35" s="19" t="s">
        <v>52</v>
      </c>
      <c r="E35" s="7">
        <v>0</v>
      </c>
      <c r="F35" s="9">
        <v>0</v>
      </c>
    </row>
    <row r="36" spans="1:6" ht="15">
      <c r="A36" s="12"/>
      <c r="B36" s="19"/>
      <c r="C36" s="19"/>
      <c r="D36" s="19" t="s">
        <v>53</v>
      </c>
      <c r="E36" s="7">
        <v>0</v>
      </c>
      <c r="F36" s="9">
        <v>0</v>
      </c>
    </row>
    <row r="37" spans="1:6" ht="26.25">
      <c r="A37" s="12"/>
      <c r="B37" s="19"/>
      <c r="C37" s="19"/>
      <c r="D37" s="19" t="s">
        <v>54</v>
      </c>
      <c r="E37" s="7">
        <v>0</v>
      </c>
      <c r="F37" s="9">
        <v>0</v>
      </c>
    </row>
    <row r="38" spans="1:6" ht="15">
      <c r="A38" s="12"/>
      <c r="B38" s="19"/>
      <c r="C38" s="19"/>
      <c r="D38" s="19" t="s">
        <v>55</v>
      </c>
      <c r="E38" s="7">
        <v>0</v>
      </c>
      <c r="F38" s="9">
        <v>0</v>
      </c>
    </row>
    <row r="39" spans="1:6" ht="15">
      <c r="A39" s="12"/>
      <c r="B39" s="19"/>
      <c r="C39" s="19"/>
      <c r="D39" s="19" t="s">
        <v>56</v>
      </c>
      <c r="E39" s="7">
        <v>0</v>
      </c>
      <c r="F39" s="9">
        <v>0</v>
      </c>
    </row>
    <row r="40" spans="1:6" ht="15">
      <c r="A40" s="12"/>
      <c r="B40" s="19"/>
      <c r="C40" s="19"/>
      <c r="D40" s="18" t="s">
        <v>57</v>
      </c>
      <c r="E40" s="6">
        <v>0</v>
      </c>
      <c r="F40" s="8">
        <v>0</v>
      </c>
    </row>
    <row r="41" spans="1:6" ht="15">
      <c r="A41" s="12"/>
      <c r="B41" s="19"/>
      <c r="C41" s="19"/>
      <c r="D41" s="19" t="s">
        <v>58</v>
      </c>
      <c r="E41" s="7">
        <v>0</v>
      </c>
      <c r="F41" s="9">
        <v>0</v>
      </c>
    </row>
    <row r="42" spans="1:6" ht="15">
      <c r="A42" s="12"/>
      <c r="B42" s="19"/>
      <c r="C42" s="19"/>
      <c r="D42" s="18" t="s">
        <v>59</v>
      </c>
      <c r="E42" s="6">
        <f>E9+E33</f>
        <v>11777930</v>
      </c>
      <c r="F42" s="6">
        <f>F9+F33</f>
        <v>9688279</v>
      </c>
    </row>
    <row r="43" spans="1:6" ht="15">
      <c r="A43" s="12"/>
      <c r="B43" s="19"/>
      <c r="C43" s="19"/>
      <c r="D43" s="18" t="s">
        <v>60</v>
      </c>
      <c r="E43" s="6">
        <f>B27-E42</f>
        <v>649047</v>
      </c>
      <c r="F43" s="6">
        <f>C27-F42</f>
        <v>2502106</v>
      </c>
    </row>
    <row r="44" spans="1:6" ht="15">
      <c r="A44" s="13"/>
      <c r="B44" s="14"/>
      <c r="C44" s="14"/>
      <c r="D44" s="14"/>
      <c r="E44" s="14"/>
      <c r="F44" s="15"/>
    </row>
    <row r="45" spans="1:6" ht="15">
      <c r="A45" s="5"/>
      <c r="B45" s="5"/>
      <c r="C45" s="5"/>
      <c r="D45" s="5"/>
      <c r="E45" s="5"/>
      <c r="F45" s="5"/>
    </row>
    <row r="46" ht="15">
      <c r="A46" t="s">
        <v>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7" right="0.7874015748031497" top="1.3779527559055118" bottom="1.1811023622047245" header="0.3937007874015748" footer="0.3937007874015748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Estefany Millan Flores</dc:creator>
  <cp:keywords/>
  <dc:description/>
  <cp:lastModifiedBy>ASE-Yucatan</cp:lastModifiedBy>
  <cp:lastPrinted>2015-08-07T18:25:08Z</cp:lastPrinted>
  <dcterms:created xsi:type="dcterms:W3CDTF">2015-08-07T18:19:23Z</dcterms:created>
  <dcterms:modified xsi:type="dcterms:W3CDTF">2017-08-10T21:27:10Z</dcterms:modified>
  <cp:category/>
  <cp:version/>
  <cp:contentType/>
  <cp:contentStatus/>
</cp:coreProperties>
</file>